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0"/>
  </bookViews>
  <sheets>
    <sheet name="190412" sheetId="1" r:id="rId1"/>
  </sheets>
  <definedNames>
    <definedName name="_xlnm.Print_Titles" localSheetId="0">'190412'!$3:$3</definedName>
  </definedNames>
  <calcPr fullCalcOnLoad="1"/>
</workbook>
</file>

<file path=xl/sharedStrings.xml><?xml version="1.0" encoding="utf-8"?>
<sst xmlns="http://schemas.openxmlformats.org/spreadsheetml/2006/main" count="67" uniqueCount="67">
  <si>
    <t>EUR nettó</t>
  </si>
  <si>
    <t>EUR bruttó</t>
  </si>
  <si>
    <t>Ft nettó</t>
  </si>
  <si>
    <t>Ft bruttó</t>
  </si>
  <si>
    <t>Bio-Oss Spongiosa Block  1x1x2cm</t>
  </si>
  <si>
    <t>Bio-Oss Collagen 100mg</t>
  </si>
  <si>
    <t>Bio-Oss Collagen 250mg</t>
  </si>
  <si>
    <t>Bio-gide 25x25mm</t>
  </si>
  <si>
    <t>Bio-gide 30x40 mm</t>
  </si>
  <si>
    <t>Bio-gide Perio 16x22mm</t>
  </si>
  <si>
    <t>Perio-System Combi-Pack</t>
  </si>
  <si>
    <t>Combi-Kit Collagen</t>
  </si>
  <si>
    <t>Mucograft 15x20mm</t>
  </si>
  <si>
    <t>Mucograft 20x30mm</t>
  </si>
  <si>
    <t>Cikkszám</t>
  </si>
  <si>
    <t>Megnevezés</t>
  </si>
  <si>
    <t>Geistlich Mucograft Seal</t>
  </si>
  <si>
    <t>Kedvezmények:</t>
  </si>
  <si>
    <t>A kedvezmény csak egy összegű vásárlás esetén azonnali fizetés vagy 8 napos átutalással érvényes!!</t>
  </si>
  <si>
    <t>Geistlich Bio-Gide 13x25mm</t>
  </si>
  <si>
    <t>Geistlich Bio-Gide Shape 14x24mm</t>
  </si>
  <si>
    <t>GE500078</t>
  </si>
  <si>
    <t>GE500079</t>
  </si>
  <si>
    <t>GE500302</t>
  </si>
  <si>
    <t>GE500080</t>
  </si>
  <si>
    <t>GE500095</t>
  </si>
  <si>
    <t>GE500303</t>
  </si>
  <si>
    <t>GE500096</t>
  </si>
  <si>
    <t>GE500077</t>
  </si>
  <si>
    <t>GE500072</t>
  </si>
  <si>
    <t>GE500073</t>
  </si>
  <si>
    <t>GE500110</t>
  </si>
  <si>
    <t>GE500111</t>
  </si>
  <si>
    <t>GE500112</t>
  </si>
  <si>
    <t>GE500352</t>
  </si>
  <si>
    <t>GE500136</t>
  </si>
  <si>
    <t>GE500135</t>
  </si>
  <si>
    <t>GE500076</t>
  </si>
  <si>
    <t>GE500100</t>
  </si>
  <si>
    <t>GE500101</t>
  </si>
  <si>
    <t>GE500106</t>
  </si>
  <si>
    <t>GE500081</t>
  </si>
  <si>
    <t>GE500082</t>
  </si>
  <si>
    <t>GE500083</t>
  </si>
  <si>
    <t>Geistlich Bio-Gide Compressed 13x25mm</t>
  </si>
  <si>
    <t>Geistlich Bio-Gide Compressed 20x30mm</t>
  </si>
  <si>
    <t>GE500362</t>
  </si>
  <si>
    <t>GE500372</t>
  </si>
  <si>
    <t>Geistlich Fibro-Gide 15x20</t>
  </si>
  <si>
    <t>Geistlich Fibro-Gide 20x40</t>
  </si>
  <si>
    <t>GE500239</t>
  </si>
  <si>
    <t>GE500234</t>
  </si>
  <si>
    <t>Geistlich árlista (tájékoztató jellegű)</t>
  </si>
  <si>
    <t>www.frontdent.hu</t>
  </si>
  <si>
    <t>Nettó 2500 Euro vásárlása esetén 8% engedmény.</t>
  </si>
  <si>
    <t>Nettó 5000 Euro vásárlása esetén 12% engedmény.</t>
  </si>
  <si>
    <r>
      <t xml:space="preserve">Bio-Oss Spongiosa, "L", 1-2mm, 0,5g, </t>
    </r>
    <r>
      <rPr>
        <b/>
        <sz val="12"/>
        <color indexed="8"/>
        <rFont val="Arial"/>
        <family val="2"/>
      </rPr>
      <t>~1,5cm³</t>
    </r>
  </si>
  <si>
    <r>
      <t xml:space="preserve">Bio-Oss Spongiosa, "L", 1-2mm, 1g, </t>
    </r>
    <r>
      <rPr>
        <b/>
        <sz val="12"/>
        <color indexed="8"/>
        <rFont val="Arial"/>
        <family val="2"/>
      </rPr>
      <t>~3cm³</t>
    </r>
  </si>
  <si>
    <r>
      <t xml:space="preserve">Bio-Oss Spongiosa, "L", 1-2mm, 2g, </t>
    </r>
    <r>
      <rPr>
        <b/>
        <sz val="12"/>
        <color indexed="8"/>
        <rFont val="Arial"/>
        <family val="2"/>
      </rPr>
      <t>~6cm³</t>
    </r>
  </si>
  <si>
    <r>
      <t xml:space="preserve">Bio-Oss Pen, "S", 0,25-1mm, 0,25g, </t>
    </r>
    <r>
      <rPr>
        <b/>
        <sz val="12"/>
        <color indexed="8"/>
        <rFont val="Arial"/>
        <family val="2"/>
      </rPr>
      <t>~0,5cm³</t>
    </r>
  </si>
  <si>
    <r>
      <t xml:space="preserve">Bio-Oss Pen, "S", 0,25-1mm, 0,5g, </t>
    </r>
    <r>
      <rPr>
        <b/>
        <sz val="12"/>
        <color indexed="8"/>
        <rFont val="Arial"/>
        <family val="2"/>
      </rPr>
      <t>~1cm³</t>
    </r>
  </si>
  <si>
    <r>
      <t xml:space="preserve">Bio-Oss Pen, "L", 1-2mm, 0,50g, </t>
    </r>
    <r>
      <rPr>
        <b/>
        <sz val="12"/>
        <color indexed="8"/>
        <rFont val="Arial"/>
        <family val="2"/>
      </rPr>
      <t>~1,5cm³</t>
    </r>
  </si>
  <si>
    <t>Érvényes: 2019.04.12-től visszavonásig vagy 325Ft/Euro árfolyamig.</t>
  </si>
  <si>
    <r>
      <t xml:space="preserve">Bio-Oss Spongiosa, "S", 0,25-1mm, 0,25g, </t>
    </r>
    <r>
      <rPr>
        <b/>
        <sz val="12"/>
        <color indexed="8"/>
        <rFont val="Arial"/>
        <family val="2"/>
      </rPr>
      <t>~0,5cm³</t>
    </r>
  </si>
  <si>
    <r>
      <t>Bio-Oss Spongiosa, "S", 0,25-1mm, 0,5g,</t>
    </r>
    <r>
      <rPr>
        <b/>
        <sz val="12"/>
        <color indexed="8"/>
        <rFont val="Arial"/>
        <family val="2"/>
      </rPr>
      <t xml:space="preserve"> ~1cm³</t>
    </r>
  </si>
  <si>
    <r>
      <t xml:space="preserve">Bio-Oss Spongiosa, "S", 0,25-1mm, 1g, </t>
    </r>
    <r>
      <rPr>
        <b/>
        <sz val="12"/>
        <color indexed="8"/>
        <rFont val="Arial"/>
        <family val="2"/>
      </rPr>
      <t>~2cm³</t>
    </r>
  </si>
  <si>
    <r>
      <t xml:space="preserve">Bio-Oss Spongiosa, "S", 0,25-1mm, 2g, </t>
    </r>
    <r>
      <rPr>
        <b/>
        <sz val="12"/>
        <color indexed="8"/>
        <rFont val="Arial"/>
        <family val="2"/>
      </rPr>
      <t>~4cm³</t>
    </r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</si>
</sst>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.00\ &quot;€&quot;"/>
    <numFmt numFmtId="175" formatCode="[$-407]dddd\,\ d\.\ mmmm\ yyyy"/>
    <numFmt numFmtId="176" formatCode="0.0"/>
    <numFmt numFmtId="177" formatCode="#,##0.00\ _F_t"/>
    <numFmt numFmtId="178" formatCode="#,##0\ _F_t"/>
    <numFmt numFmtId="179" formatCode="#,##0.0\ _F_t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[$€-C07]\ #,##0.00"/>
  </numFmts>
  <fonts count="48"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wrapText="1"/>
      <protection/>
    </xf>
    <xf numFmtId="177" fontId="2" fillId="0" borderId="0" xfId="0" applyNumberFormat="1" applyFont="1" applyFill="1" applyAlignment="1" applyProtection="1">
      <alignment horizontal="right"/>
      <protection/>
    </xf>
    <xf numFmtId="177" fontId="3" fillId="0" borderId="0" xfId="0" applyNumberFormat="1" applyFont="1" applyAlignment="1" applyProtection="1">
      <alignment/>
      <protection/>
    </xf>
    <xf numFmtId="178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8" fontId="4" fillId="0" borderId="0" xfId="0" applyNumberFormat="1" applyFont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177" fontId="4" fillId="0" borderId="0" xfId="0" applyNumberFormat="1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78" fontId="7" fillId="0" borderId="10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11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/>
    </xf>
    <xf numFmtId="177" fontId="2" fillId="0" borderId="0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center"/>
      <protection/>
    </xf>
    <xf numFmtId="178" fontId="10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2" fontId="7" fillId="0" borderId="10" xfId="0" applyNumberFormat="1" applyFont="1" applyBorder="1" applyAlignment="1" applyProtection="1">
      <alignment horizontal="center"/>
      <protection/>
    </xf>
    <xf numFmtId="177" fontId="7" fillId="0" borderId="10" xfId="0" applyNumberFormat="1" applyFont="1" applyBorder="1" applyAlignment="1" applyProtection="1">
      <alignment horizontal="center"/>
      <protection/>
    </xf>
    <xf numFmtId="178" fontId="13" fillId="0" borderId="10" xfId="0" applyNumberFormat="1" applyFont="1" applyBorder="1" applyAlignment="1" applyProtection="1">
      <alignment/>
      <protection/>
    </xf>
    <xf numFmtId="0" fontId="11" fillId="0" borderId="10" xfId="0" applyFont="1" applyFill="1" applyBorder="1" applyAlignment="1">
      <alignment horizontal="left" wrapText="1"/>
    </xf>
    <xf numFmtId="185" fontId="47" fillId="32" borderId="10" xfId="0" applyNumberFormat="1" applyFont="1" applyFill="1" applyBorder="1" applyAlignment="1">
      <alignment/>
    </xf>
    <xf numFmtId="0" fontId="8" fillId="0" borderId="0" xfId="0" applyFont="1" applyFill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wrapText="1"/>
      <protection/>
    </xf>
    <xf numFmtId="177" fontId="5" fillId="0" borderId="10" xfId="0" applyNumberFormat="1" applyFont="1" applyFill="1" applyBorder="1" applyAlignment="1" applyProtection="1">
      <alignment horizontal="center"/>
      <protection/>
    </xf>
    <xf numFmtId="177" fontId="6" fillId="0" borderId="10" xfId="0" applyNumberFormat="1" applyFont="1" applyBorder="1" applyAlignment="1" applyProtection="1">
      <alignment horizontal="center"/>
      <protection/>
    </xf>
    <xf numFmtId="178" fontId="6" fillId="0" borderId="10" xfId="0" applyNumberFormat="1" applyFont="1" applyBorder="1" applyAlignment="1" applyProtection="1">
      <alignment horizont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5</xdr:col>
      <xdr:colOff>400050</xdr:colOff>
      <xdr:row>0</xdr:row>
      <xdr:rowOff>790575</xdr:rowOff>
    </xdr:to>
    <xdr:pic>
      <xdr:nvPicPr>
        <xdr:cNvPr id="1" name="Kép 3"/>
        <xdr:cNvPicPr preferRelativeResize="1">
          <a:picLocks noChangeAspect="1"/>
        </xdr:cNvPicPr>
      </xdr:nvPicPr>
      <xdr:blipFill>
        <a:blip r:embed="rId1"/>
        <a:srcRect l="7392" t="8238" r="11531" b="86648"/>
        <a:stretch>
          <a:fillRect/>
        </a:stretch>
      </xdr:blipFill>
      <xdr:spPr>
        <a:xfrm>
          <a:off x="47625" y="38100"/>
          <a:ext cx="7705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46</xdr:row>
      <xdr:rowOff>57150</xdr:rowOff>
    </xdr:from>
    <xdr:to>
      <xdr:col>5</xdr:col>
      <xdr:colOff>419100</xdr:colOff>
      <xdr:row>50</xdr:row>
      <xdr:rowOff>133350</xdr:rowOff>
    </xdr:to>
    <xdr:pic>
      <xdr:nvPicPr>
        <xdr:cNvPr id="2" name="Kép 4"/>
        <xdr:cNvPicPr preferRelativeResize="1">
          <a:picLocks noChangeAspect="1"/>
        </xdr:cNvPicPr>
      </xdr:nvPicPr>
      <xdr:blipFill>
        <a:blip r:embed="rId1"/>
        <a:srcRect l="23965" t="86552" r="7072" b="8334"/>
        <a:stretch>
          <a:fillRect/>
        </a:stretch>
      </xdr:blipFill>
      <xdr:spPr>
        <a:xfrm>
          <a:off x="66675" y="12020550"/>
          <a:ext cx="7705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3"/>
  <sheetViews>
    <sheetView tabSelected="1" zoomScale="80" zoomScaleNormal="80" workbookViewId="0" topLeftCell="A1">
      <pane ySplit="3" topLeftCell="A4" activePane="bottomLeft" state="frozen"/>
      <selection pane="topLeft" activeCell="A1" sqref="A1"/>
      <selection pane="bottomLeft" activeCell="B9" sqref="B9"/>
    </sheetView>
  </sheetViews>
  <sheetFormatPr defaultColWidth="11.421875" defaultRowHeight="15"/>
  <cols>
    <col min="1" max="1" width="14.421875" style="1" customWidth="1"/>
    <col min="2" max="2" width="56.28125" style="2" customWidth="1"/>
    <col min="3" max="3" width="12.7109375" style="3" bestFit="1" customWidth="1"/>
    <col min="4" max="4" width="13.8515625" style="4" bestFit="1" customWidth="1"/>
    <col min="5" max="5" width="13.00390625" style="5" bestFit="1" customWidth="1"/>
    <col min="6" max="6" width="12.28125" style="5" bestFit="1" customWidth="1"/>
    <col min="7" max="16384" width="11.421875" style="6" customWidth="1"/>
  </cols>
  <sheetData>
    <row r="1" ht="68.25" customHeight="1"/>
    <row r="2" spans="2:6" ht="45.75" customHeight="1">
      <c r="B2" s="29" t="s">
        <v>52</v>
      </c>
      <c r="D2" s="10">
        <v>1.27</v>
      </c>
      <c r="E2" s="8">
        <v>325</v>
      </c>
      <c r="F2" s="10">
        <v>1.27</v>
      </c>
    </row>
    <row r="3" spans="1:6" s="7" customFormat="1" ht="37.5" customHeight="1">
      <c r="A3" s="9" t="s">
        <v>14</v>
      </c>
      <c r="B3" s="30" t="s">
        <v>15</v>
      </c>
      <c r="C3" s="31" t="s">
        <v>0</v>
      </c>
      <c r="D3" s="32" t="s">
        <v>1</v>
      </c>
      <c r="E3" s="33" t="s">
        <v>2</v>
      </c>
      <c r="F3" s="33" t="s">
        <v>3</v>
      </c>
    </row>
    <row r="4" spans="1:6" ht="20.25" customHeight="1">
      <c r="A4" s="14" t="s">
        <v>21</v>
      </c>
      <c r="B4" s="14" t="s">
        <v>63</v>
      </c>
      <c r="C4" s="24">
        <v>73.28</v>
      </c>
      <c r="D4" s="25">
        <f>C4*$D$2</f>
        <v>93.0656</v>
      </c>
      <c r="E4" s="13">
        <f>C4*$E$2</f>
        <v>23816</v>
      </c>
      <c r="F4" s="13">
        <f>E4*$F$2</f>
        <v>30246.32</v>
      </c>
    </row>
    <row r="5" spans="1:6" ht="20.25" customHeight="1">
      <c r="A5" s="14" t="s">
        <v>22</v>
      </c>
      <c r="B5" s="14" t="s">
        <v>64</v>
      </c>
      <c r="C5" s="24">
        <v>91.88</v>
      </c>
      <c r="D5" s="25">
        <f aca="true" t="shared" si="0" ref="D5:D26">C5*$D$2</f>
        <v>116.68759999999999</v>
      </c>
      <c r="E5" s="13">
        <f aca="true" t="shared" si="1" ref="E5:E22">C5*$E$2</f>
        <v>29861</v>
      </c>
      <c r="F5" s="13">
        <f aca="true" t="shared" si="2" ref="F5:F26">E5*$F$2</f>
        <v>37923.47</v>
      </c>
    </row>
    <row r="6" spans="1:6" ht="20.25" customHeight="1">
      <c r="A6" s="14" t="s">
        <v>23</v>
      </c>
      <c r="B6" s="14" t="s">
        <v>65</v>
      </c>
      <c r="C6" s="24">
        <v>171.72</v>
      </c>
      <c r="D6" s="25">
        <f t="shared" si="0"/>
        <v>218.0844</v>
      </c>
      <c r="E6" s="13">
        <f t="shared" si="1"/>
        <v>55809</v>
      </c>
      <c r="F6" s="13">
        <f t="shared" si="2"/>
        <v>70877.43000000001</v>
      </c>
    </row>
    <row r="7" spans="1:6" ht="20.25" customHeight="1">
      <c r="A7" s="14" t="s">
        <v>24</v>
      </c>
      <c r="B7" s="14" t="s">
        <v>66</v>
      </c>
      <c r="C7" s="24">
        <v>311.72</v>
      </c>
      <c r="D7" s="25">
        <f t="shared" si="0"/>
        <v>395.8844</v>
      </c>
      <c r="E7" s="13">
        <f t="shared" si="1"/>
        <v>101309.00000000001</v>
      </c>
      <c r="F7" s="13">
        <f t="shared" si="2"/>
        <v>128662.43000000002</v>
      </c>
    </row>
    <row r="8" spans="1:6" ht="20.25" customHeight="1">
      <c r="A8" s="14" t="s">
        <v>25</v>
      </c>
      <c r="B8" s="15" t="s">
        <v>56</v>
      </c>
      <c r="C8" s="24">
        <v>91.88</v>
      </c>
      <c r="D8" s="25">
        <f t="shared" si="0"/>
        <v>116.68759999999999</v>
      </c>
      <c r="E8" s="13">
        <f t="shared" si="1"/>
        <v>29861</v>
      </c>
      <c r="F8" s="13">
        <f t="shared" si="2"/>
        <v>37923.47</v>
      </c>
    </row>
    <row r="9" spans="1:6" ht="20.25" customHeight="1">
      <c r="A9" s="14" t="s">
        <v>26</v>
      </c>
      <c r="B9" s="15" t="s">
        <v>57</v>
      </c>
      <c r="C9" s="24">
        <v>171.72</v>
      </c>
      <c r="D9" s="25">
        <f t="shared" si="0"/>
        <v>218.0844</v>
      </c>
      <c r="E9" s="13">
        <f t="shared" si="1"/>
        <v>55809</v>
      </c>
      <c r="F9" s="13">
        <f t="shared" si="2"/>
        <v>70877.43000000001</v>
      </c>
    </row>
    <row r="10" spans="1:6" ht="20.25" customHeight="1">
      <c r="A10" s="14" t="s">
        <v>27</v>
      </c>
      <c r="B10" s="15" t="s">
        <v>58</v>
      </c>
      <c r="C10" s="24">
        <v>311.72</v>
      </c>
      <c r="D10" s="25">
        <f t="shared" si="0"/>
        <v>395.8844</v>
      </c>
      <c r="E10" s="13">
        <f t="shared" si="1"/>
        <v>101309.00000000001</v>
      </c>
      <c r="F10" s="13">
        <f t="shared" si="2"/>
        <v>128662.43000000002</v>
      </c>
    </row>
    <row r="11" spans="1:6" ht="20.25" customHeight="1">
      <c r="A11" s="14" t="s">
        <v>41</v>
      </c>
      <c r="B11" s="15" t="s">
        <v>59</v>
      </c>
      <c r="C11" s="24">
        <v>85.31</v>
      </c>
      <c r="D11" s="25">
        <f t="shared" si="0"/>
        <v>108.3437</v>
      </c>
      <c r="E11" s="13">
        <f t="shared" si="1"/>
        <v>27725.75</v>
      </c>
      <c r="F11" s="13">
        <f t="shared" si="2"/>
        <v>35211.7025</v>
      </c>
    </row>
    <row r="12" spans="1:6" ht="20.25" customHeight="1">
      <c r="A12" s="14" t="s">
        <v>42</v>
      </c>
      <c r="B12" s="15" t="s">
        <v>60</v>
      </c>
      <c r="C12" s="24">
        <v>106.09</v>
      </c>
      <c r="D12" s="25">
        <f t="shared" si="0"/>
        <v>134.73430000000002</v>
      </c>
      <c r="E12" s="13">
        <f t="shared" si="1"/>
        <v>34479.25</v>
      </c>
      <c r="F12" s="13">
        <f t="shared" si="2"/>
        <v>43788.6475</v>
      </c>
    </row>
    <row r="13" spans="1:6" ht="20.25" customHeight="1">
      <c r="A13" s="14" t="s">
        <v>43</v>
      </c>
      <c r="B13" s="15" t="s">
        <v>61</v>
      </c>
      <c r="C13" s="24">
        <v>106.09</v>
      </c>
      <c r="D13" s="25">
        <f t="shared" si="0"/>
        <v>134.73430000000002</v>
      </c>
      <c r="E13" s="13">
        <f t="shared" si="1"/>
        <v>34479.25</v>
      </c>
      <c r="F13" s="13">
        <f t="shared" si="2"/>
        <v>43788.6475</v>
      </c>
    </row>
    <row r="14" spans="1:6" ht="20.25" customHeight="1">
      <c r="A14" s="14" t="s">
        <v>28</v>
      </c>
      <c r="B14" s="15" t="s">
        <v>4</v>
      </c>
      <c r="C14" s="24">
        <v>311.72</v>
      </c>
      <c r="D14" s="25">
        <f t="shared" si="0"/>
        <v>395.8844</v>
      </c>
      <c r="E14" s="13">
        <f t="shared" si="1"/>
        <v>101309.00000000001</v>
      </c>
      <c r="F14" s="13">
        <f t="shared" si="2"/>
        <v>128662.43000000002</v>
      </c>
    </row>
    <row r="15" spans="1:6" ht="20.25" customHeight="1">
      <c r="A15" s="14" t="s">
        <v>29</v>
      </c>
      <c r="B15" s="15" t="s">
        <v>5</v>
      </c>
      <c r="C15" s="24">
        <v>95.16</v>
      </c>
      <c r="D15" s="25">
        <f t="shared" si="0"/>
        <v>120.8532</v>
      </c>
      <c r="E15" s="13">
        <f t="shared" si="1"/>
        <v>30927</v>
      </c>
      <c r="F15" s="13">
        <f t="shared" si="2"/>
        <v>39277.29</v>
      </c>
    </row>
    <row r="16" spans="1:6" ht="20.25" customHeight="1">
      <c r="A16" s="14" t="s">
        <v>30</v>
      </c>
      <c r="B16" s="15" t="s">
        <v>6</v>
      </c>
      <c r="C16" s="24">
        <v>184.84</v>
      </c>
      <c r="D16" s="25">
        <f t="shared" si="0"/>
        <v>234.7468</v>
      </c>
      <c r="E16" s="13">
        <f t="shared" si="1"/>
        <v>60073</v>
      </c>
      <c r="F16" s="13">
        <f t="shared" si="2"/>
        <v>76292.71</v>
      </c>
    </row>
    <row r="17" spans="1:6" ht="20.25" customHeight="1">
      <c r="A17" s="14" t="s">
        <v>31</v>
      </c>
      <c r="B17" s="17" t="s">
        <v>19</v>
      </c>
      <c r="C17" s="24">
        <v>121.41</v>
      </c>
      <c r="D17" s="25">
        <f t="shared" si="0"/>
        <v>154.1907</v>
      </c>
      <c r="E17" s="13">
        <f t="shared" si="1"/>
        <v>39458.25</v>
      </c>
      <c r="F17" s="13">
        <f t="shared" si="2"/>
        <v>50111.9775</v>
      </c>
    </row>
    <row r="18" spans="1:6" ht="20.25" customHeight="1">
      <c r="A18" s="14" t="s">
        <v>32</v>
      </c>
      <c r="B18" s="15" t="s">
        <v>7</v>
      </c>
      <c r="C18" s="24">
        <v>142.19</v>
      </c>
      <c r="D18" s="25">
        <f t="shared" si="0"/>
        <v>180.5813</v>
      </c>
      <c r="E18" s="13">
        <f t="shared" si="1"/>
        <v>46211.75</v>
      </c>
      <c r="F18" s="13">
        <f t="shared" si="2"/>
        <v>58688.9225</v>
      </c>
    </row>
    <row r="19" spans="1:6" ht="20.25" customHeight="1">
      <c r="A19" s="14" t="s">
        <v>33</v>
      </c>
      <c r="B19" s="15" t="s">
        <v>8</v>
      </c>
      <c r="C19" s="24">
        <v>222.03</v>
      </c>
      <c r="D19" s="25">
        <f t="shared" si="0"/>
        <v>281.9781</v>
      </c>
      <c r="E19" s="13">
        <f t="shared" si="1"/>
        <v>72159.75</v>
      </c>
      <c r="F19" s="13">
        <f t="shared" si="2"/>
        <v>91642.8825</v>
      </c>
    </row>
    <row r="20" spans="1:6" ht="20.25" customHeight="1">
      <c r="A20" s="14" t="s">
        <v>35</v>
      </c>
      <c r="B20" s="15" t="s">
        <v>9</v>
      </c>
      <c r="C20" s="24">
        <v>132.34</v>
      </c>
      <c r="D20" s="25">
        <f t="shared" si="0"/>
        <v>168.0718</v>
      </c>
      <c r="E20" s="13">
        <f t="shared" si="1"/>
        <v>43010.5</v>
      </c>
      <c r="F20" s="13">
        <f t="shared" si="2"/>
        <v>54623.335</v>
      </c>
    </row>
    <row r="21" spans="1:6" ht="20.25" customHeight="1">
      <c r="A21" s="14" t="s">
        <v>36</v>
      </c>
      <c r="B21" s="15" t="s">
        <v>10</v>
      </c>
      <c r="C21" s="24">
        <v>193.59</v>
      </c>
      <c r="D21" s="25">
        <f t="shared" si="0"/>
        <v>245.85930000000002</v>
      </c>
      <c r="E21" s="13">
        <f t="shared" si="1"/>
        <v>62916.75</v>
      </c>
      <c r="F21" s="13">
        <f t="shared" si="2"/>
        <v>79904.2725</v>
      </c>
    </row>
    <row r="22" spans="1:6" ht="20.25" customHeight="1">
      <c r="A22" s="14" t="s">
        <v>37</v>
      </c>
      <c r="B22" s="14" t="s">
        <v>11</v>
      </c>
      <c r="C22" s="24">
        <v>193.59</v>
      </c>
      <c r="D22" s="25">
        <f t="shared" si="0"/>
        <v>245.85930000000002</v>
      </c>
      <c r="E22" s="13">
        <f t="shared" si="1"/>
        <v>62916.75</v>
      </c>
      <c r="F22" s="13">
        <f t="shared" si="2"/>
        <v>79904.2725</v>
      </c>
    </row>
    <row r="23" spans="1:6" ht="20.25" customHeight="1">
      <c r="A23" s="14" t="s">
        <v>38</v>
      </c>
      <c r="B23" s="14" t="s">
        <v>12</v>
      </c>
      <c r="C23" s="24">
        <v>184.84</v>
      </c>
      <c r="D23" s="25">
        <f t="shared" si="0"/>
        <v>234.7468</v>
      </c>
      <c r="E23" s="13">
        <f aca="true" t="shared" si="3" ref="E23:E30">C23*$E$2</f>
        <v>60073</v>
      </c>
      <c r="F23" s="13">
        <f t="shared" si="2"/>
        <v>76292.71</v>
      </c>
    </row>
    <row r="24" spans="1:6" ht="20.25" customHeight="1">
      <c r="A24" s="14" t="s">
        <v>39</v>
      </c>
      <c r="B24" s="14" t="s">
        <v>13</v>
      </c>
      <c r="C24" s="24">
        <v>234.06</v>
      </c>
      <c r="D24" s="25">
        <f t="shared" si="0"/>
        <v>297.25620000000004</v>
      </c>
      <c r="E24" s="13">
        <f t="shared" si="3"/>
        <v>76069.5</v>
      </c>
      <c r="F24" s="13">
        <f t="shared" si="2"/>
        <v>96608.265</v>
      </c>
    </row>
    <row r="25" spans="1:6" ht="20.25" customHeight="1">
      <c r="A25" s="14" t="s">
        <v>40</v>
      </c>
      <c r="B25" s="16" t="s">
        <v>16</v>
      </c>
      <c r="C25" s="24">
        <v>62.34</v>
      </c>
      <c r="D25" s="25">
        <f t="shared" si="0"/>
        <v>79.1718</v>
      </c>
      <c r="E25" s="26">
        <f t="shared" si="3"/>
        <v>20260.5</v>
      </c>
      <c r="F25" s="13">
        <f t="shared" si="2"/>
        <v>25730.835</v>
      </c>
    </row>
    <row r="26" spans="1:6" ht="21" customHeight="1">
      <c r="A26" s="14" t="s">
        <v>34</v>
      </c>
      <c r="B26" s="14" t="s">
        <v>20</v>
      </c>
      <c r="C26" s="24">
        <v>114.84</v>
      </c>
      <c r="D26" s="25">
        <f t="shared" si="0"/>
        <v>145.8468</v>
      </c>
      <c r="E26" s="26">
        <f t="shared" si="3"/>
        <v>37323</v>
      </c>
      <c r="F26" s="13">
        <f t="shared" si="2"/>
        <v>47400.21</v>
      </c>
    </row>
    <row r="27" spans="1:6" ht="21" customHeight="1">
      <c r="A27" s="27" t="s">
        <v>46</v>
      </c>
      <c r="B27" s="27" t="s">
        <v>44</v>
      </c>
      <c r="C27" s="24">
        <v>121.41</v>
      </c>
      <c r="D27" s="25">
        <f>C27*$D$2</f>
        <v>154.1907</v>
      </c>
      <c r="E27" s="26">
        <f t="shared" si="3"/>
        <v>39458.25</v>
      </c>
      <c r="F27" s="13">
        <f>E27*$F$2</f>
        <v>50111.9775</v>
      </c>
    </row>
    <row r="28" spans="1:6" ht="21" customHeight="1">
      <c r="A28" s="27" t="s">
        <v>47</v>
      </c>
      <c r="B28" s="17" t="s">
        <v>45</v>
      </c>
      <c r="C28" s="24">
        <v>142.19</v>
      </c>
      <c r="D28" s="25">
        <f>C28*$D$2</f>
        <v>180.5813</v>
      </c>
      <c r="E28" s="26">
        <f t="shared" si="3"/>
        <v>46211.75</v>
      </c>
      <c r="F28" s="13">
        <f>E28*$F$2</f>
        <v>58688.9225</v>
      </c>
    </row>
    <row r="29" spans="1:6" ht="21" customHeight="1">
      <c r="A29" s="28" t="s">
        <v>50</v>
      </c>
      <c r="B29" s="28" t="s">
        <v>48</v>
      </c>
      <c r="C29" s="24">
        <v>203.44</v>
      </c>
      <c r="D29" s="25">
        <f>C29*$D$2</f>
        <v>258.3688</v>
      </c>
      <c r="E29" s="26">
        <f t="shared" si="3"/>
        <v>66118</v>
      </c>
      <c r="F29" s="13">
        <f>E29*$F$2</f>
        <v>83969.86</v>
      </c>
    </row>
    <row r="30" spans="1:6" ht="21" customHeight="1">
      <c r="A30" s="28" t="s">
        <v>51</v>
      </c>
      <c r="B30" s="28" t="s">
        <v>49</v>
      </c>
      <c r="C30" s="24">
        <v>265.78</v>
      </c>
      <c r="D30" s="25">
        <f>C30*$D$2</f>
        <v>337.5406</v>
      </c>
      <c r="E30" s="26">
        <f t="shared" si="3"/>
        <v>86378.49999999999</v>
      </c>
      <c r="F30" s="13">
        <f>E30*$F$2</f>
        <v>109700.69499999998</v>
      </c>
    </row>
    <row r="31" spans="1:6" ht="21" customHeight="1">
      <c r="A31" s="18"/>
      <c r="B31" s="19"/>
      <c r="C31" s="20"/>
      <c r="D31" s="21"/>
      <c r="E31" s="22"/>
      <c r="F31" s="23"/>
    </row>
    <row r="33" ht="18">
      <c r="A33" s="12" t="s">
        <v>17</v>
      </c>
    </row>
    <row r="34" ht="6.75" customHeight="1">
      <c r="A34" s="12"/>
    </row>
    <row r="35" ht="18">
      <c r="A35" s="12" t="s">
        <v>54</v>
      </c>
    </row>
    <row r="36" ht="8.25" customHeight="1">
      <c r="A36" s="12"/>
    </row>
    <row r="37" ht="18">
      <c r="A37" s="12" t="s">
        <v>55</v>
      </c>
    </row>
    <row r="39" ht="15">
      <c r="A39" s="11" t="s">
        <v>18</v>
      </c>
    </row>
    <row r="43" ht="15">
      <c r="A43" s="11" t="s">
        <v>62</v>
      </c>
    </row>
    <row r="44" ht="15">
      <c r="A44" s="11"/>
    </row>
    <row r="45" ht="15">
      <c r="A45" s="11" t="s">
        <v>53</v>
      </c>
    </row>
    <row r="46" ht="15">
      <c r="A46" s="11"/>
    </row>
    <row r="47" ht="14.25"/>
    <row r="48" ht="14.25"/>
    <row r="49" ht="14.25"/>
    <row r="50" ht="14.25"/>
    <row r="51" ht="14.25"/>
    <row r="53" ht="14.25">
      <c r="A53" s="6"/>
    </row>
  </sheetData>
  <sheetProtection password="DD79" sheet="1" selectLockedCells="1"/>
  <printOptions/>
  <pageMargins left="0.3937007874015748" right="0.31496062992125984" top="0.5905511811023623" bottom="0.5118110236220472" header="0.2755905511811024" footer="0.11811023622047245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DeguDent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Mulaosmanovic Alrisa</dc:creator>
  <cp:keywords/>
  <dc:description/>
  <cp:lastModifiedBy>Zoltán Bakonyi</cp:lastModifiedBy>
  <cp:lastPrinted>2019-01-02T08:20:03Z</cp:lastPrinted>
  <dcterms:created xsi:type="dcterms:W3CDTF">2010-10-01T08:20:37Z</dcterms:created>
  <dcterms:modified xsi:type="dcterms:W3CDTF">2019-04-12T11:41:04Z</dcterms:modified>
  <cp:category/>
  <cp:version/>
  <cp:contentType/>
  <cp:contentStatus/>
</cp:coreProperties>
</file>