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180116" sheetId="1" r:id="rId1"/>
  </sheets>
  <definedNames>
    <definedName name="_xlnm.Print_Titles" localSheetId="0">'180116'!$1:$1</definedName>
    <definedName name="_xlnm.Print_Area" localSheetId="0">'180116'!$A$1:$F$368</definedName>
  </definedNames>
  <calcPr fullCalcOnLoad="1"/>
</workbook>
</file>

<file path=xl/sharedStrings.xml><?xml version="1.0" encoding="utf-8"?>
<sst xmlns="http://schemas.openxmlformats.org/spreadsheetml/2006/main" count="737" uniqueCount="611">
  <si>
    <t>Megnevezés</t>
  </si>
  <si>
    <t>Front-Dent cikkszám</t>
  </si>
  <si>
    <t>Nettó Eur</t>
  </si>
  <si>
    <t>Bruttó Eur</t>
  </si>
  <si>
    <t>Nettó Ft</t>
  </si>
  <si>
    <t>Bruttó Ft</t>
  </si>
  <si>
    <t>AH10000X</t>
  </si>
  <si>
    <t>AH10000XL</t>
  </si>
  <si>
    <t>AH10200X</t>
  </si>
  <si>
    <t>AH10200XL</t>
  </si>
  <si>
    <t>AH10300X</t>
  </si>
  <si>
    <t>AH10300XL</t>
  </si>
  <si>
    <t>AH10400X</t>
  </si>
  <si>
    <t>AH10400XL</t>
  </si>
  <si>
    <t>AH10400XLED</t>
  </si>
  <si>
    <t>AH10401X</t>
  </si>
  <si>
    <t>AH10401XL</t>
  </si>
  <si>
    <t>AH10401XLED</t>
  </si>
  <si>
    <t>AH10403X</t>
  </si>
  <si>
    <t>AH10415</t>
  </si>
  <si>
    <t>AH10418</t>
  </si>
  <si>
    <t>AH10418_SAFE</t>
  </si>
  <si>
    <t>AH10420</t>
  </si>
  <si>
    <t>AH10430</t>
  </si>
  <si>
    <t>AH10475</t>
  </si>
  <si>
    <t>AH10476D</t>
  </si>
  <si>
    <t>AH10608</t>
  </si>
  <si>
    <t>AH10608MBP</t>
  </si>
  <si>
    <t>AH10616</t>
  </si>
  <si>
    <t>AH10616MBP</t>
  </si>
  <si>
    <t>AH10628</t>
  </si>
  <si>
    <t>AH10628MBP</t>
  </si>
  <si>
    <t>AH10628MBP-DA</t>
  </si>
  <si>
    <t>AH10632</t>
  </si>
  <si>
    <t>AH10632MBP</t>
  </si>
  <si>
    <t>AH10664</t>
  </si>
  <si>
    <t>AH10664MBP</t>
  </si>
  <si>
    <t>AH10664MBP-DA</t>
  </si>
  <si>
    <t>AH11052 5</t>
  </si>
  <si>
    <t>AH1105310</t>
  </si>
  <si>
    <t>AH110535</t>
  </si>
  <si>
    <t>AH11054 10</t>
  </si>
  <si>
    <t>AH11054 5</t>
  </si>
  <si>
    <t>AH11501</t>
  </si>
  <si>
    <t>AH11501LED</t>
  </si>
  <si>
    <t>AH11502</t>
  </si>
  <si>
    <t>AH11502LED</t>
  </si>
  <si>
    <t>AH11540</t>
  </si>
  <si>
    <t>AH11550</t>
  </si>
  <si>
    <t>AH11565</t>
  </si>
  <si>
    <t>AH11580</t>
  </si>
  <si>
    <t>AH11660</t>
  </si>
  <si>
    <t>AH11700</t>
  </si>
  <si>
    <t>AH11750M</t>
  </si>
  <si>
    <t>AH11750MLED</t>
  </si>
  <si>
    <t>AH11790</t>
  </si>
  <si>
    <t>AH11795-X</t>
  </si>
  <si>
    <t>AH12006</t>
  </si>
  <si>
    <t>AH12010</t>
  </si>
  <si>
    <t>AH12012</t>
  </si>
  <si>
    <t>AH12041</t>
  </si>
  <si>
    <t>AH12200X</t>
  </si>
  <si>
    <t>AH12200XL</t>
  </si>
  <si>
    <t>AH12200XLED</t>
  </si>
  <si>
    <t>AH12275</t>
  </si>
  <si>
    <t>AH12400X</t>
  </si>
  <si>
    <t>AH12400XLED</t>
  </si>
  <si>
    <t>AH12430</t>
  </si>
  <si>
    <t>AH14400</t>
  </si>
  <si>
    <t>AH14400BP</t>
  </si>
  <si>
    <t>AH14401</t>
  </si>
  <si>
    <t>AH14420</t>
  </si>
  <si>
    <t>AH14425</t>
  </si>
  <si>
    <t>AH15501</t>
  </si>
  <si>
    <t>AH1640</t>
  </si>
  <si>
    <t>AH1820A</t>
  </si>
  <si>
    <t>AH1933X</t>
  </si>
  <si>
    <t>AH2041</t>
  </si>
  <si>
    <t>AH2044</t>
  </si>
  <si>
    <t>AH2300</t>
  </si>
  <si>
    <t>AH2310</t>
  </si>
  <si>
    <t>AH2320</t>
  </si>
  <si>
    <t>AH2330</t>
  </si>
  <si>
    <t>AH2390</t>
  </si>
  <si>
    <t>AH2392</t>
  </si>
  <si>
    <t>AH2400</t>
  </si>
  <si>
    <t>AH2429</t>
  </si>
  <si>
    <t>AH2470</t>
  </si>
  <si>
    <t>AH2771C_C</t>
  </si>
  <si>
    <t>AH2771C_D</t>
  </si>
  <si>
    <t>AH2771I_D</t>
  </si>
  <si>
    <t>AH2772C_D</t>
  </si>
  <si>
    <t>AH2780L</t>
  </si>
  <si>
    <t>AH2780LC</t>
  </si>
  <si>
    <t>AH2780LI</t>
  </si>
  <si>
    <t>AH2781C_C</t>
  </si>
  <si>
    <t>AH2781C_V</t>
  </si>
  <si>
    <t>AH2781CL_C</t>
  </si>
  <si>
    <t>AH2781CL_V</t>
  </si>
  <si>
    <t>AH2781I_V</t>
  </si>
  <si>
    <t>AH2781IL_V</t>
  </si>
  <si>
    <t>AH2782C_C</t>
  </si>
  <si>
    <t>AH2782C_V</t>
  </si>
  <si>
    <t>AH2782CL_C</t>
  </si>
  <si>
    <t>AH2782CL_V</t>
  </si>
  <si>
    <t>AH2782I_C</t>
  </si>
  <si>
    <t>AH2782I_V</t>
  </si>
  <si>
    <t>AH2782IL_V</t>
  </si>
  <si>
    <t>AH2783C_C</t>
  </si>
  <si>
    <t>AH2783C_V</t>
  </si>
  <si>
    <t>AH2783I_C</t>
  </si>
  <si>
    <t>AH2783I_V</t>
  </si>
  <si>
    <t>AH2784C_C</t>
  </si>
  <si>
    <t>AH2784C_V</t>
  </si>
  <si>
    <t>AH2784I_V</t>
  </si>
  <si>
    <t>AH2785C_C</t>
  </si>
  <si>
    <t>AH2785C_V</t>
  </si>
  <si>
    <t>AH2785I_V</t>
  </si>
  <si>
    <t>AH2786C_C</t>
  </si>
  <si>
    <t>AH2786C_V</t>
  </si>
  <si>
    <t>AH2786I_V</t>
  </si>
  <si>
    <t>AH2791_T</t>
  </si>
  <si>
    <t>AH2792_T</t>
  </si>
  <si>
    <t>AH2795</t>
  </si>
  <si>
    <t>AH2871C_C</t>
  </si>
  <si>
    <t>AH2871C_D</t>
  </si>
  <si>
    <t>AH2871I_C</t>
  </si>
  <si>
    <t>AH2871I_D</t>
  </si>
  <si>
    <t>AH2872C_C</t>
  </si>
  <si>
    <t>AH2872C_D</t>
  </si>
  <si>
    <t>AH2872I_C</t>
  </si>
  <si>
    <t>AH2872I_D</t>
  </si>
  <si>
    <t>AH2873C_C</t>
  </si>
  <si>
    <t>AH2873C_D</t>
  </si>
  <si>
    <t>AH2873I_D</t>
  </si>
  <si>
    <t>AH2874C_C</t>
  </si>
  <si>
    <t>AH2874C_D</t>
  </si>
  <si>
    <t>AH2874I_D</t>
  </si>
  <si>
    <t>AH2875C_C</t>
  </si>
  <si>
    <t>AH2875C_D</t>
  </si>
  <si>
    <t>AH2880L</t>
  </si>
  <si>
    <t>AH2880LC</t>
  </si>
  <si>
    <t>AH2880LI</t>
  </si>
  <si>
    <t>AH2881C_C</t>
  </si>
  <si>
    <t>AH2881C_V</t>
  </si>
  <si>
    <t>AH2881CL_C</t>
  </si>
  <si>
    <t>AH2881CL_V</t>
  </si>
  <si>
    <t>AH2881I_C</t>
  </si>
  <si>
    <t>AH2881I_V</t>
  </si>
  <si>
    <t>AH2881IL_C</t>
  </si>
  <si>
    <t>AH2881IL_V</t>
  </si>
  <si>
    <t>AH2882C_C</t>
  </si>
  <si>
    <t>AH2882C_V</t>
  </si>
  <si>
    <t>AH2882CL_C</t>
  </si>
  <si>
    <t>AH2882CL_V</t>
  </si>
  <si>
    <t>AH2882I_C</t>
  </si>
  <si>
    <t>AH2882I_V</t>
  </si>
  <si>
    <t>AH2882IL_C</t>
  </si>
  <si>
    <t>AH2882IL_V</t>
  </si>
  <si>
    <t>AH2883C_C</t>
  </si>
  <si>
    <t>AH2883C_V</t>
  </si>
  <si>
    <t>AH2883I_C</t>
  </si>
  <si>
    <t>AH2883I_V</t>
  </si>
  <si>
    <t>AH2884C_C</t>
  </si>
  <si>
    <t>AH2884C_V</t>
  </si>
  <si>
    <t>AH2884I_V</t>
  </si>
  <si>
    <t>AH2885C_V</t>
  </si>
  <si>
    <t>AH2885I_V</t>
  </si>
  <si>
    <t>AH2891_T</t>
  </si>
  <si>
    <t>AH2892_T</t>
  </si>
  <si>
    <t>AH2893_T</t>
  </si>
  <si>
    <t>AH2894_T</t>
  </si>
  <si>
    <t>AH2895_T</t>
  </si>
  <si>
    <t>AH3337</t>
  </si>
  <si>
    <t>AH3345</t>
  </si>
  <si>
    <t>AH3346</t>
  </si>
  <si>
    <t>AH3347</t>
  </si>
  <si>
    <t>AH3348</t>
  </si>
  <si>
    <t>AH3349</t>
  </si>
  <si>
    <t>AH3800</t>
  </si>
  <si>
    <t>AH3800A</t>
  </si>
  <si>
    <t>AH4330D</t>
  </si>
  <si>
    <t>AH4756</t>
  </si>
  <si>
    <t>AH5300_C</t>
  </si>
  <si>
    <t>AH5300_M</t>
  </si>
  <si>
    <t>AH5300_V</t>
  </si>
  <si>
    <t>AH5301_C</t>
  </si>
  <si>
    <t>AH5301_M</t>
  </si>
  <si>
    <t>AH5301_V</t>
  </si>
  <si>
    <t>AH5302_C</t>
  </si>
  <si>
    <t>AH5302_M</t>
  </si>
  <si>
    <t>AH5302_V</t>
  </si>
  <si>
    <t>AH5303</t>
  </si>
  <si>
    <t>AH5304</t>
  </si>
  <si>
    <t>AH5305_C</t>
  </si>
  <si>
    <t>AH5305_M</t>
  </si>
  <si>
    <t>AH5305_V</t>
  </si>
  <si>
    <t>AH5306_C</t>
  </si>
  <si>
    <t>AH5306_D</t>
  </si>
  <si>
    <t>AH5306_M</t>
  </si>
  <si>
    <t>AH5306_V</t>
  </si>
  <si>
    <t>AH5307_C</t>
  </si>
  <si>
    <t>AH5307_M</t>
  </si>
  <si>
    <t>AH5307_V</t>
  </si>
  <si>
    <t>AH5310_C</t>
  </si>
  <si>
    <t>AH5310_M</t>
  </si>
  <si>
    <t>AH5310_V</t>
  </si>
  <si>
    <t>AH5311_C</t>
  </si>
  <si>
    <t>AH5311_M</t>
  </si>
  <si>
    <t>AH5311_V</t>
  </si>
  <si>
    <t>AH5312_C</t>
  </si>
  <si>
    <t>AH5312_M</t>
  </si>
  <si>
    <t>AH5312_V</t>
  </si>
  <si>
    <t>AH5313</t>
  </si>
  <si>
    <t>AH5315_C</t>
  </si>
  <si>
    <t>AH5315_M</t>
  </si>
  <si>
    <t>AH5315_V</t>
  </si>
  <si>
    <t>AH5316_C</t>
  </si>
  <si>
    <t>AH5316_M</t>
  </si>
  <si>
    <t>AH5316_V</t>
  </si>
  <si>
    <t>AH5317_C</t>
  </si>
  <si>
    <t>AH5317_M</t>
  </si>
  <si>
    <t>AH5317_V</t>
  </si>
  <si>
    <t>AH5320</t>
  </si>
  <si>
    <t>AH5320LD</t>
  </si>
  <si>
    <t>AH5324_C</t>
  </si>
  <si>
    <t>AH5324_M</t>
  </si>
  <si>
    <t>AH5324_V</t>
  </si>
  <si>
    <t>AH5325_C</t>
  </si>
  <si>
    <t>AH5325_M</t>
  </si>
  <si>
    <t>AH5325_V</t>
  </si>
  <si>
    <t>AH5326_C</t>
  </si>
  <si>
    <t>AH5326_M</t>
  </si>
  <si>
    <t>AH5326_V</t>
  </si>
  <si>
    <t>AH5475</t>
  </si>
  <si>
    <t>AH5476</t>
  </si>
  <si>
    <t>AH5477</t>
  </si>
  <si>
    <t>AH5478</t>
  </si>
  <si>
    <t>AH5480_T</t>
  </si>
  <si>
    <t>AH5481_T</t>
  </si>
  <si>
    <t>AH5482_T</t>
  </si>
  <si>
    <t>AH5483_T</t>
  </si>
  <si>
    <t>AH5485_T</t>
  </si>
  <si>
    <t>AH5490</t>
  </si>
  <si>
    <t>AH5491</t>
  </si>
  <si>
    <t>AH5492</t>
  </si>
  <si>
    <t>AH5493</t>
  </si>
  <si>
    <t>AH5520_T</t>
  </si>
  <si>
    <t>AH5521_T</t>
  </si>
  <si>
    <t>AH5522_T</t>
  </si>
  <si>
    <t>AH5523_T</t>
  </si>
  <si>
    <t>AH5600_T</t>
  </si>
  <si>
    <t>AH5601_T</t>
  </si>
  <si>
    <t>AH5602_T</t>
  </si>
  <si>
    <t>AH5603_T</t>
  </si>
  <si>
    <t>AH5604</t>
  </si>
  <si>
    <t>AH5608_Q</t>
  </si>
  <si>
    <t>AH5609_T</t>
  </si>
  <si>
    <t>AH5610_T</t>
  </si>
  <si>
    <t>AH5611_T</t>
  </si>
  <si>
    <t>AH5612_T</t>
  </si>
  <si>
    <t>AH5613_T</t>
  </si>
  <si>
    <t>AH5614_T</t>
  </si>
  <si>
    <t>AH5615_T</t>
  </si>
  <si>
    <t>AH5616_T</t>
  </si>
  <si>
    <t>AH5617_T</t>
  </si>
  <si>
    <t>AH5618_T</t>
  </si>
  <si>
    <t>AH5925</t>
  </si>
  <si>
    <t>AH5927</t>
  </si>
  <si>
    <t>AH5928</t>
  </si>
  <si>
    <t>AH5929</t>
  </si>
  <si>
    <t>AH5932</t>
  </si>
  <si>
    <t>AH6458</t>
  </si>
  <si>
    <t>AH6841-0-5L</t>
  </si>
  <si>
    <t>AH6841-0-5L_V</t>
  </si>
  <si>
    <t>AH6940</t>
  </si>
  <si>
    <t>AH6949</t>
  </si>
  <si>
    <t>AH6950C</t>
  </si>
  <si>
    <t>AH6961C</t>
  </si>
  <si>
    <t>AH7769</t>
  </si>
  <si>
    <t>AH7782</t>
  </si>
  <si>
    <t>AH7782RF</t>
  </si>
  <si>
    <t>AH7800R_C</t>
  </si>
  <si>
    <t>AH7800R_M</t>
  </si>
  <si>
    <t>AH7800R_V</t>
  </si>
  <si>
    <t>AH7801R_C</t>
  </si>
  <si>
    <t>AH7801R_M</t>
  </si>
  <si>
    <t>AH7801R_V</t>
  </si>
  <si>
    <t>AH7802R_C</t>
  </si>
  <si>
    <t>AH7802R_M</t>
  </si>
  <si>
    <t>AH7802R_V</t>
  </si>
  <si>
    <t>AH7805R_C</t>
  </si>
  <si>
    <t>AH7805R_M</t>
  </si>
  <si>
    <t>AH7805R_V</t>
  </si>
  <si>
    <t>AH7806R_C</t>
  </si>
  <si>
    <t>AH7806R_M</t>
  </si>
  <si>
    <t>AH7806R_V</t>
  </si>
  <si>
    <t>AH7807R_C</t>
  </si>
  <si>
    <t>AH7807R_M</t>
  </si>
  <si>
    <t>AH7807R_V</t>
  </si>
  <si>
    <t>AH7810R_C</t>
  </si>
  <si>
    <t>AH7810R_M</t>
  </si>
  <si>
    <t>AH7810R_V</t>
  </si>
  <si>
    <t>AH7811R_C</t>
  </si>
  <si>
    <t>AH7811R_M</t>
  </si>
  <si>
    <t>AH7811R_V</t>
  </si>
  <si>
    <t>AH7812R_C</t>
  </si>
  <si>
    <t>AH7812R_M</t>
  </si>
  <si>
    <t>AH7812R_V</t>
  </si>
  <si>
    <t>AH7815R_C</t>
  </si>
  <si>
    <t>AH7815R_M</t>
  </si>
  <si>
    <t>AH7815R_V</t>
  </si>
  <si>
    <t>AH7816R_C</t>
  </si>
  <si>
    <t>AH7816R_M</t>
  </si>
  <si>
    <t>AH7816R_V</t>
  </si>
  <si>
    <t>AH7817R_C</t>
  </si>
  <si>
    <t>AH7817R_M</t>
  </si>
  <si>
    <t>AH7817R_V</t>
  </si>
  <si>
    <t>AH8837</t>
  </si>
  <si>
    <t>AH8845</t>
  </si>
  <si>
    <t>AH8846</t>
  </si>
  <si>
    <t>AH8847</t>
  </si>
  <si>
    <t>AH8848</t>
  </si>
  <si>
    <t>AH8849</t>
  </si>
  <si>
    <t>AH9800</t>
  </si>
  <si>
    <t>AHATD012</t>
  </si>
  <si>
    <t>AHATD014</t>
  </si>
  <si>
    <t>AHATD014-150</t>
  </si>
  <si>
    <t>AHATD014-50</t>
  </si>
  <si>
    <t>AHATD014-60</t>
  </si>
  <si>
    <t>AHATD014-95</t>
  </si>
  <si>
    <t>AHATD022</t>
  </si>
  <si>
    <t>AHATD024</t>
  </si>
  <si>
    <t>AHATD080</t>
  </si>
  <si>
    <t>AHATD082</t>
  </si>
  <si>
    <t>AHATD310B</t>
  </si>
  <si>
    <t>AHFBC1_C</t>
  </si>
  <si>
    <t>AHFBC1_D</t>
  </si>
  <si>
    <t>AHFBC2_C</t>
  </si>
  <si>
    <t>AHFBC2_D</t>
  </si>
  <si>
    <t>AHFBC3_C</t>
  </si>
  <si>
    <t>AHFBC3_D</t>
  </si>
  <si>
    <t>AHFBC4_C</t>
  </si>
  <si>
    <t>AHFBC4_D</t>
  </si>
  <si>
    <t>AHRVS1_C</t>
  </si>
  <si>
    <t>AHRVS1_D</t>
  </si>
  <si>
    <t>AHRVS2_C</t>
  </si>
  <si>
    <t>AHRVS2_D</t>
  </si>
  <si>
    <t>AHRVS3_C</t>
  </si>
  <si>
    <t>AHRVS3_D</t>
  </si>
  <si>
    <t>AHRVS4_C</t>
  </si>
  <si>
    <t>AHRVS4_D</t>
  </si>
  <si>
    <t>AHTVS1_C</t>
  </si>
  <si>
    <t>AHTVS1_D</t>
  </si>
  <si>
    <t>AHTVS2_C</t>
  </si>
  <si>
    <t>AHTVS2_D</t>
  </si>
  <si>
    <t>AHTVS3_C</t>
  </si>
  <si>
    <t>AHTVS3_D</t>
  </si>
  <si>
    <t>AHTVS4_C</t>
  </si>
  <si>
    <t>AHTVS4_D</t>
  </si>
  <si>
    <t>MONT BLANC 1:5 without light &amp; with internal spray</t>
  </si>
  <si>
    <t>MONT BLANC 1:5 with light &amp; with internal spray</t>
  </si>
  <si>
    <t>MONT BLANC 1:1 without light &amp; with internal spray</t>
  </si>
  <si>
    <t>MONT BLANC 1:1 with light &amp; with internal spray</t>
  </si>
  <si>
    <t>MONT BLANC 5:1 without light &amp; with internal spray</t>
  </si>
  <si>
    <t>MONT BLANC 5:1 with light &amp; with internal spray</t>
  </si>
  <si>
    <t>MONT-BLANC® Implantology 20:1 without light</t>
  </si>
  <si>
    <t>MONT-BLANC® Implantology 20:1 with light</t>
  </si>
  <si>
    <t>MONT-BLANC® Implantology 20:1 LED</t>
  </si>
  <si>
    <t>MONT-BLANC® Control 20:1 without light stop system</t>
  </si>
  <si>
    <t>MONT-BLANC® Control 20:1 with light stop system</t>
  </si>
  <si>
    <t>MONT-BLANC® Control 20:1 LED stop system</t>
  </si>
  <si>
    <t>Mont-Blanc contra-angle for guided surgery</t>
  </si>
  <si>
    <t>Depth stop holder + depth stop</t>
  </si>
  <si>
    <t>Mont-Blanc® Control stop</t>
  </si>
  <si>
    <t>Depth stop for guided surgery</t>
  </si>
  <si>
    <t>Y shaped stainless steel sterilisable coupling (ship with 2 silicon tubes)</t>
  </si>
  <si>
    <t>Needle for internal spray (supplied with 1 silicon tube)</t>
  </si>
  <si>
    <t>Sterilisable spraying nozzle</t>
  </si>
  <si>
    <t>Pack of 10 single use spraying nozzles</t>
  </si>
  <si>
    <t>MICRO NITI® endodontic CONTRA-ANGLE 8:1 - latch head</t>
  </si>
  <si>
    <t>MICRO NITI® endodontic CONTRA-ANGLE 8:1 - push button</t>
  </si>
  <si>
    <t>MICRO NITI® endodontic CONTRA-ANGLE 16:1 - latch head</t>
  </si>
  <si>
    <t>MICRO NITI® endodontic CONTRA-ANGLE 16:1 - push button</t>
  </si>
  <si>
    <t>MICRO NITI® endodontic CONTRA-ANGLE 128:1 - latch head</t>
  </si>
  <si>
    <t>MICRO NITI® endodontic CONTRA-ANGLE 128:1 - push button</t>
  </si>
  <si>
    <t>NITI CONTROL® endodontic declutching contra-angle 128:1 - push button</t>
  </si>
  <si>
    <t>MICRO NITI® endodontic CONTRA-ANGLE 32:1 - latch head</t>
  </si>
  <si>
    <t>MICRO NITI® endodontic CONTRA-ANGLE 32:1 - push button</t>
  </si>
  <si>
    <t>MICRO NITI® endodontic CONTRA-ANGLE 64:1 - latch head</t>
  </si>
  <si>
    <t>MICRO NITI® endodontic CONTRA-ANGLE 64:1 - push button</t>
  </si>
  <si>
    <t>NITI CONTROL® endodontic declutching contra-angle 64:1 - push button</t>
  </si>
  <si>
    <t>Pack of 10 irrigation lines for bag and bottle</t>
  </si>
  <si>
    <t>Pack of 5 irrigation lines for bag and bottle</t>
  </si>
  <si>
    <t>Pack of 10 screen protective film</t>
  </si>
  <si>
    <t>Pack of 5 screen protective film</t>
  </si>
  <si>
    <t>Pack of 10 protective motor sheath</t>
  </si>
  <si>
    <t>Pack of 5 protective motor sheath</t>
  </si>
  <si>
    <t>IMPLANTEO® motor with MONT-BLANC® Implantology 20:1 without light</t>
  </si>
  <si>
    <t>IMPLANTEO® motor with MONT-BLANC® Implantology CONTRA-ANGLE 20:1 - LED</t>
  </si>
  <si>
    <t>IMPLANTEO® motor with MONT-BLANC® Control 20:1 without light. Stop system</t>
  </si>
  <si>
    <t>IMPLANTEO® motor with MONT-BLANC® Control 20:1 - LED. Stop system</t>
  </si>
  <si>
    <t>Sterilization tray</t>
  </si>
  <si>
    <t>Micromotor holder</t>
  </si>
  <si>
    <t>Bracket</t>
  </si>
  <si>
    <t>USB key</t>
  </si>
  <si>
    <t>Calibration module</t>
  </si>
  <si>
    <t>Mounted foot control</t>
  </si>
  <si>
    <t>Micromotor without light</t>
  </si>
  <si>
    <t>LED micromotor</t>
  </si>
  <si>
    <t>10 fixation clips</t>
  </si>
  <si>
    <t>Micromotor sterilization cap</t>
  </si>
  <si>
    <t>Pack of 6 single use filters</t>
  </si>
  <si>
    <t>Set including: bone collector + 3 filters + adaptor</t>
  </si>
  <si>
    <t>Pack of 12 single use filters</t>
  </si>
  <si>
    <t>Adaptor Ø16 / Ø11</t>
  </si>
  <si>
    <t>MONT-BLANC® Surgical CA 1:3 without light</t>
  </si>
  <si>
    <t>MONT-BLANC® Surgical CA 1:3 with light</t>
  </si>
  <si>
    <t>MONT-BLANC® Surgical CA 1:3 LED</t>
  </si>
  <si>
    <t>Spraying nozzle for 12200X, XL, XLED</t>
  </si>
  <si>
    <t>MONT-BLANC® 1:1 straight hanpiece</t>
  </si>
  <si>
    <t>MONT-BLANC® 1:1 straight hanpiece - LED</t>
  </si>
  <si>
    <t>Spraying nozzle for 12400X &amp; XLED</t>
  </si>
  <si>
    <t>IMPULSION® Implantology CONTRA-ANGLE - 20:1 - Latch (50N)</t>
  </si>
  <si>
    <t>IMPULSION® Implantology CONTRA-ANGLE - 20:1 - Push button (55N)</t>
  </si>
  <si>
    <t>IMPULSION® Implantology CONTRA-ANGLE - 20:1 - Latch &amp; stop system (50N)</t>
  </si>
  <si>
    <t>Short stop</t>
  </si>
  <si>
    <t>Long stop</t>
  </si>
  <si>
    <t>Dynamometrical wrench with tip for lubricating spray (ref. 1933X)</t>
  </si>
  <si>
    <t>Syringe for 1,8 cc cartridge</t>
  </si>
  <si>
    <t>Manual crown remover with hooks</t>
  </si>
  <si>
    <t>Tip for lubricating spray (high speed handpiece)</t>
  </si>
  <si>
    <t>Internal irrigation system</t>
  </si>
  <si>
    <t>Clip for irrigation line</t>
  </si>
  <si>
    <t>MINIJECT® intraligamental syringe</t>
  </si>
  <si>
    <t>Syringe without aspiration for 1,8 cc cartridge</t>
  </si>
  <si>
    <t>Syringe with self-aspiration for 1,8 cc cartridge</t>
  </si>
  <si>
    <t>Syringe with manual aspiration for 1,8 cc cartridge</t>
  </si>
  <si>
    <t>S. Steel body syringe 1.8 Cm3</t>
  </si>
  <si>
    <t>S. Steel angul. barrel 1.8 Cm3</t>
  </si>
  <si>
    <t>ERGOJECT® intraligamental syringe</t>
  </si>
  <si>
    <t>Pack of 12 protective plastic tubes</t>
  </si>
  <si>
    <t>Needle recapper</t>
  </si>
  <si>
    <t>Box of 100 castable locks</t>
  </si>
  <si>
    <t>Refill of 12 castable locks</t>
  </si>
  <si>
    <t>Refill of 12 stainless steel locks</t>
  </si>
  <si>
    <t>Set of 120 castable posts + 120 stainless steel posts</t>
  </si>
  <si>
    <t>Set of 240 castable posts</t>
  </si>
  <si>
    <t>Set of 240 stainless steel posts</t>
  </si>
  <si>
    <t>Box of 100 castable posts</t>
  </si>
  <si>
    <t>Refill of 20 castable posts</t>
  </si>
  <si>
    <t>Box of 100 long castable posts</t>
  </si>
  <si>
    <t>Refill of 20 long castable posts</t>
  </si>
  <si>
    <t>Refill of 20 stainless steel posts</t>
  </si>
  <si>
    <t>Refill of 20 long stainless steel posts</t>
  </si>
  <si>
    <t>Box of 100 stainless steel posts</t>
  </si>
  <si>
    <t>Tube of 3 drills for conical range posts - Y</t>
  </si>
  <si>
    <t>Tube of 3 drills for conical range posts - R</t>
  </si>
  <si>
    <t>Calibrating film for FIBIO posts</t>
  </si>
  <si>
    <t>Box of 100 castable locks Y</t>
  </si>
  <si>
    <t>Refill of 12 castable locks Y</t>
  </si>
  <si>
    <t>Box of 100 stainless steel locks Y</t>
  </si>
  <si>
    <t>Refill of 12 stainless steel locks Y</t>
  </si>
  <si>
    <t>Box of 100 castable locks R</t>
  </si>
  <si>
    <t>Refill of 12 castable locks R</t>
  </si>
  <si>
    <t>Box of 100 stainless steel locks R</t>
  </si>
  <si>
    <t>Refill of 12 stainless steel locks R</t>
  </si>
  <si>
    <t>Box of 100 castable locks B</t>
  </si>
  <si>
    <t>Refill of 12 castable locks B</t>
  </si>
  <si>
    <t>Refill of 12 stainless steel locks B</t>
  </si>
  <si>
    <t>Box of 100 castable locks G</t>
  </si>
  <si>
    <t>Refill of 12 castable locks G</t>
  </si>
  <si>
    <t>Refill of 12 stainless steel locks G</t>
  </si>
  <si>
    <t>Box of 100 castable locks BK</t>
  </si>
  <si>
    <t>Refill of 12 castable locks BK</t>
  </si>
  <si>
    <t>Set of 110 castable posts + 110 stainless steel posts</t>
  </si>
  <si>
    <t>Set of 170 castable posts</t>
  </si>
  <si>
    <t>Set of 120 stainless steel posts</t>
  </si>
  <si>
    <t>Box of 100 of castable posts</t>
  </si>
  <si>
    <t>Refill of 20 of castable posts</t>
  </si>
  <si>
    <t>Box of 100 long stainless steel posts</t>
  </si>
  <si>
    <t>Tube of 3 drills</t>
  </si>
  <si>
    <t>RVS sizing film</t>
  </si>
  <si>
    <t>Complete set of RVS posts</t>
  </si>
  <si>
    <t>Set of RVS 1 posts</t>
  </si>
  <si>
    <t>Set of RVS 2 posts</t>
  </si>
  <si>
    <t>Set of RVS 3 posts</t>
  </si>
  <si>
    <t>Set of RVS 4 posts</t>
  </si>
  <si>
    <t>Manual aspirating syringe for 1.8 cc cartridge</t>
  </si>
  <si>
    <t>Manual aspirating syringe ref 3800 with ring for 1.8 cc cartridge</t>
  </si>
  <si>
    <t>1:1 straight handpiece</t>
  </si>
  <si>
    <t>Spraying nozzle for straight handpiece</t>
  </si>
  <si>
    <t>Box of 100 stainless steel screw posts</t>
  </si>
  <si>
    <t>Box of 1.000 stainless steel screw posts</t>
  </si>
  <si>
    <t>Bag of 20 stainless steel screw posts</t>
  </si>
  <si>
    <t>Empty key</t>
  </si>
  <si>
    <t>Cruciform key</t>
  </si>
  <si>
    <t>Bag of 10 stainless steel screw posts</t>
  </si>
  <si>
    <t>Calibrating film</t>
  </si>
  <si>
    <t>Set of stainless steel screw posts without long drill</t>
  </si>
  <si>
    <t>Complete set of stainless steel screw posts with long drill</t>
  </si>
  <si>
    <t>Key for TVS1 posts</t>
  </si>
  <si>
    <t>Key for TVS2 posts</t>
  </si>
  <si>
    <t>Key for TVS3 posts</t>
  </si>
  <si>
    <t>Key for TVS4 posts</t>
  </si>
  <si>
    <t>Tube of 3 drills for posts n°1</t>
  </si>
  <si>
    <t>Tube of 3 drills for posts n°2</t>
  </si>
  <si>
    <t>Tube of 3 drills for posts n°3</t>
  </si>
  <si>
    <t>Tube of 3 drills for posts n°4</t>
  </si>
  <si>
    <t>Tube of 3 Gates reamers</t>
  </si>
  <si>
    <t>Key for RVS1 posts</t>
  </si>
  <si>
    <t>Key for RVS2 posts</t>
  </si>
  <si>
    <t>Key for RVS3 posts</t>
  </si>
  <si>
    <t>Key for RVS4 posts</t>
  </si>
  <si>
    <t>Tube of 3 root facers for posts n°1</t>
  </si>
  <si>
    <t>Tube of 3 root facers for posts n°2</t>
  </si>
  <si>
    <t>Tube of 3 root facers for posts n°3</t>
  </si>
  <si>
    <t>Tube of 3 root facers for posts n°4</t>
  </si>
  <si>
    <t>Tube of 3 root facers</t>
  </si>
  <si>
    <t>Tube of 4 root facers (5600, 5601, 5602, 5603)</t>
  </si>
  <si>
    <t>Set of 50 posts</t>
  </si>
  <si>
    <t>Tube of 3 long drills</t>
  </si>
  <si>
    <t>Tube of 3 drills (1 groove)</t>
  </si>
  <si>
    <t>Tube of 3 long drills (1 groove)</t>
  </si>
  <si>
    <t>Tube of 3 drills (2 grooves)</t>
  </si>
  <si>
    <t>Tube of 3 long drills (2 grooves)</t>
  </si>
  <si>
    <t>Tube of 3 drills (3 grooves)</t>
  </si>
  <si>
    <t>Tube of 3 long drills (3 grooves)</t>
  </si>
  <si>
    <t>Tube of 3 drills (4 grooves)</t>
  </si>
  <si>
    <t>Tube of 3 long drills (4 grooves)</t>
  </si>
  <si>
    <t>Edge hook</t>
  </si>
  <si>
    <t>Hook</t>
  </si>
  <si>
    <t>Elbow hook</t>
  </si>
  <si>
    <t>Flat hook</t>
  </si>
  <si>
    <t>Sterilisation box</t>
  </si>
  <si>
    <t>Ruler</t>
  </si>
  <si>
    <t>NACL 0.9% bag 0.5L</t>
  </si>
  <si>
    <t>Pack of 20 NACL 0,9% bag/ 0,5L</t>
  </si>
  <si>
    <t>ATD adaptor (for crown remover ref 1620)</t>
  </si>
  <si>
    <t>ATD adaptor (for crown remover ref 1820)</t>
  </si>
  <si>
    <t>Automatic crown and bridge remover with hooks</t>
  </si>
  <si>
    <t>Automatic crown and bridge remover with hooks and ATD system (wire-tips)</t>
  </si>
  <si>
    <t>Set of titanium screw posts without root facer</t>
  </si>
  <si>
    <t>Set of titanium screw posts with root facer</t>
  </si>
  <si>
    <t>Bag of 100 titanium screw posts with grooves</t>
  </si>
  <si>
    <t>Bag of 1.000 titanium screw posts with grooves</t>
  </si>
  <si>
    <t>Bag of 20 titanium screw posts with grooves</t>
  </si>
  <si>
    <t>TVS calibrating film</t>
  </si>
  <si>
    <t>Complete set of TVS posts</t>
  </si>
  <si>
    <t>Set of TVS 1 posts</t>
  </si>
  <si>
    <t>Set of TVS 2 posts</t>
  </si>
  <si>
    <t>Set of TVS 3 posts</t>
  </si>
  <si>
    <t>Set of TVS 4 posts</t>
  </si>
  <si>
    <t>Set of 20 FIBIO posts</t>
  </si>
  <si>
    <t>Wire-tip (1 x lg 50 mm + 1 x lg 60 mm)</t>
  </si>
  <si>
    <t>Pack of 4 wires for wire-tip (2 x lg 50 mm + 2 x lg 60 mm)</t>
  </si>
  <si>
    <t>Pack of 4 wires for wire-tip (lg 150 mm)</t>
  </si>
  <si>
    <t>Pack of 4 wires for wire-tip (lg 50 mm)</t>
  </si>
  <si>
    <t>Pack of 4 wires for wire-tip (lg 60 mm)</t>
  </si>
  <si>
    <t>Pack of 4 wires for wire-tip (lg 95 mm)</t>
  </si>
  <si>
    <t>Ceram wire-tip (1x lg 95mm + 1x lg 150mm + screw)</t>
  </si>
  <si>
    <t>Pack of 4 wires for ceram wire-tip (2 x lg 95 mm + 2 x lg 150 mm)</t>
  </si>
  <si>
    <t>Screw for wire-tip</t>
  </si>
  <si>
    <t>Srewdriver for wire-tip</t>
  </si>
  <si>
    <t>Manual crown remover with hooks and ATD sytem</t>
  </si>
  <si>
    <t>Refill of 100 FIBIO posts Ø1.1</t>
  </si>
  <si>
    <t>Refill of 10 FIBIO posts Ø1.1</t>
  </si>
  <si>
    <t>Refill of 100 FIBIO posts Ø1.25</t>
  </si>
  <si>
    <t>Refill of 10 FIBIO posts Ø1.25</t>
  </si>
  <si>
    <t>Refill of 100 FIBIO posts Ø1.35</t>
  </si>
  <si>
    <t>Refill of 10 FIBIO posts Ø1.35</t>
  </si>
  <si>
    <t>Refill of 100 FIBIO posts Ø1.5</t>
  </si>
  <si>
    <t>Refill of 10 FIBIO posts Ø1.50</t>
  </si>
  <si>
    <t>Box of 100 posts RVS1</t>
  </si>
  <si>
    <t>Tube of 12 posts RVS1</t>
  </si>
  <si>
    <t>Box of 100 posts RVS2</t>
  </si>
  <si>
    <t>Tube of 12 posts RVS2</t>
  </si>
  <si>
    <t>Box of 100 posts RVS3</t>
  </si>
  <si>
    <t>Tube of 12 posts RVS3</t>
  </si>
  <si>
    <t>Box of 100 posts RVS4</t>
  </si>
  <si>
    <t>Tube of 12 posts RVS4</t>
  </si>
  <si>
    <t>Box of 100 posts TVS 1</t>
  </si>
  <si>
    <t>Tube of 12 posts TVS 1</t>
  </si>
  <si>
    <t>Box of 100 posts TVS 2</t>
  </si>
  <si>
    <t>Tube of 12 posts TVS 2</t>
  </si>
  <si>
    <t>Box of 100 posts TVS 3</t>
  </si>
  <si>
    <t>Tube of 12 posts TVS 3</t>
  </si>
  <si>
    <t>Box of 100 posts TVS 4</t>
  </si>
  <si>
    <t>Tube of 12 posts TVS 4</t>
  </si>
  <si>
    <t>Protection caps for optic fiber</t>
  </si>
  <si>
    <t>Calibration octogonal mandrel</t>
  </si>
  <si>
    <t>Full Extraction Kit</t>
  </si>
  <si>
    <t>Set of 6 periotome tips</t>
  </si>
  <si>
    <t>Periotome tip Cx Str. Narrow</t>
  </si>
  <si>
    <t>Periotome tip Cx Str. Wide</t>
  </si>
  <si>
    <t>Periotome tip Cx Verti. Ang.</t>
  </si>
  <si>
    <t>Periotome tip. Cx Horiz. Ang.</t>
  </si>
  <si>
    <t>Periotome tip Cc. Str. Narrow</t>
  </si>
  <si>
    <t>Periotome tip CC Str. Medium</t>
  </si>
  <si>
    <t>AH10436</t>
  </si>
  <si>
    <t>AH1105210</t>
  </si>
  <si>
    <t>AH11250</t>
  </si>
  <si>
    <t>AH11410</t>
  </si>
  <si>
    <t>AHEXO_FULL</t>
  </si>
  <si>
    <t>AHEXO_SET</t>
  </si>
  <si>
    <t>AHPERIO01</t>
  </si>
  <si>
    <t>AHPERIO02</t>
  </si>
  <si>
    <t>AHPERIO03</t>
  </si>
  <si>
    <t>AHPERIO04</t>
  </si>
  <si>
    <t>AHPERIO05</t>
  </si>
  <si>
    <t>AHPERIO06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</si>
</sst>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_-[$€-410]\ * #,##0.00_-;\-[$€-410]\ * #,##0.00_-;_-[$€-410]\ * &quot;-&quot;??_-;_-@_-"/>
    <numFmt numFmtId="166" formatCode="#,##0.00_ ;\-#,##0.00\ "/>
    <numFmt numFmtId="167" formatCode="0.0"/>
    <numFmt numFmtId="168" formatCode="&quot;Ft&quot;#,##0_);\(&quot;Ft&quot;#,##0\)"/>
    <numFmt numFmtId="169" formatCode="&quot;Ft&quot;#,##0_);[Red]\(&quot;Ft&quot;#,##0\)"/>
    <numFmt numFmtId="170" formatCode="&quot;Ft&quot;#,##0.00_);\(&quot;Ft&quot;#,##0.00\)"/>
    <numFmt numFmtId="171" formatCode="&quot;Ft&quot;#,##0.00_);[Red]\(&quot;Ft&quot;#,##0.00\)"/>
    <numFmt numFmtId="172" formatCode="_(&quot;Ft&quot;* #,##0_);_(&quot;Ft&quot;* \(#,##0\);_(&quot;Ft&quot;* &quot;-&quot;_);_(@_)"/>
    <numFmt numFmtId="173" formatCode="_(* #,##0_);_(* \(#,##0\);_(* &quot;-&quot;_);_(@_)"/>
    <numFmt numFmtId="174" formatCode="_(&quot;Ft&quot;* #,##0.00_);_(&quot;Ft&quot;* \(#,##0.00\);_(&quot;Ft&quot;* &quot;-&quot;??_);_(@_)"/>
    <numFmt numFmtId="175" formatCode="_(* #,##0.00_);_(* \(#,##0.00\);_(* &quot;-&quot;??_);_(@_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000"/>
    <numFmt numFmtId="185" formatCode="0.000000"/>
    <numFmt numFmtId="186" formatCode="0.0000"/>
    <numFmt numFmtId="187" formatCode="0.000"/>
    <numFmt numFmtId="188" formatCode="0.0%"/>
    <numFmt numFmtId="189" formatCode="#,##0.00\ _D_M"/>
    <numFmt numFmtId="190" formatCode="0.0000000"/>
    <numFmt numFmtId="191" formatCode="0.000%"/>
    <numFmt numFmtId="192" formatCode="0.0000%"/>
    <numFmt numFmtId="193" formatCode="_-* #,##0\ _F_t_-;\-* #,##0\ _F_t_-;_-* &quot;-&quot;??\ _F_t_-;_-@_-"/>
    <numFmt numFmtId="194" formatCode="_-* #,##0.0\ _F_t_-;\-* #,##0.0\ _F_t_-;_-* &quot;-&quot;??\ _F_t_-;_-@_-"/>
    <numFmt numFmtId="195" formatCode="#,##0\ _F_t"/>
    <numFmt numFmtId="196" formatCode="000"/>
    <numFmt numFmtId="197" formatCode="#,##0\ &quot;Ft&quot;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sz val="10"/>
      <color indexed="9"/>
      <name val="Arial CE"/>
      <family val="0"/>
    </font>
    <font>
      <sz val="10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Protection="1">
      <alignment/>
      <protection/>
    </xf>
    <xf numFmtId="0" fontId="2" fillId="0" borderId="0" xfId="55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Border="1" applyAlignment="1" applyProtection="1">
      <alignment/>
      <protection/>
    </xf>
    <xf numFmtId="2" fontId="9" fillId="0" borderId="10" xfId="55" applyNumberFormat="1" applyFont="1" applyBorder="1" applyProtection="1">
      <alignment/>
      <protection/>
    </xf>
    <xf numFmtId="1" fontId="1" fillId="0" borderId="10" xfId="0" applyNumberFormat="1" applyFont="1" applyBorder="1" applyAlignment="1" applyProtection="1">
      <alignment/>
      <protection/>
    </xf>
    <xf numFmtId="1" fontId="5" fillId="0" borderId="10" xfId="56" applyNumberFormat="1" applyFont="1" applyBorder="1" applyProtection="1">
      <alignment/>
      <protection/>
    </xf>
    <xf numFmtId="0" fontId="5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5" fillId="0" borderId="10" xfId="55" applyFont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Complete" xfId="54"/>
    <cellStyle name="Normál_Komet 2009_01" xfId="55"/>
    <cellStyle name="Normál_Munka1" xfId="56"/>
    <cellStyle name="Normal_Sheet1" xfId="57"/>
    <cellStyle name="Összesen" xfId="58"/>
    <cellStyle name="Currency" xfId="59"/>
    <cellStyle name="Currency [0]" xfId="60"/>
    <cellStyle name="Rossz" xfId="61"/>
    <cellStyle name="Semleges" xfId="62"/>
    <cellStyle name="Standaard 2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5"/>
  <cols>
    <col min="1" max="1" width="16.00390625" style="4" bestFit="1" customWidth="1"/>
    <col min="2" max="2" width="49.421875" style="4" bestFit="1" customWidth="1"/>
    <col min="3" max="3" width="7.7109375" style="4" customWidth="1"/>
    <col min="4" max="4" width="7.7109375" style="3" customWidth="1"/>
    <col min="5" max="5" width="8.00390625" style="5" bestFit="1" customWidth="1"/>
    <col min="6" max="6" width="7.8515625" style="3" bestFit="1" customWidth="1"/>
    <col min="7" max="16384" width="11.00390625" style="3" customWidth="1"/>
  </cols>
  <sheetData>
    <row r="1" spans="1:6" ht="30">
      <c r="A1" s="6" t="s">
        <v>1</v>
      </c>
      <c r="B1" s="1" t="s">
        <v>0</v>
      </c>
      <c r="C1" s="2" t="s">
        <v>2</v>
      </c>
      <c r="D1" s="1" t="s">
        <v>3</v>
      </c>
      <c r="E1" s="2" t="s">
        <v>4</v>
      </c>
      <c r="F1" s="1" t="s">
        <v>5</v>
      </c>
    </row>
    <row r="2" spans="1:6" ht="15.75">
      <c r="A2" s="7"/>
      <c r="B2" s="7"/>
      <c r="C2" s="15">
        <v>310</v>
      </c>
      <c r="D2" s="16">
        <v>1.27</v>
      </c>
      <c r="E2" s="15"/>
      <c r="F2" s="16">
        <v>1.27</v>
      </c>
    </row>
    <row r="3" spans="1:6" ht="14.25">
      <c r="A3" s="12" t="s">
        <v>6</v>
      </c>
      <c r="B3" s="13" t="s">
        <v>360</v>
      </c>
      <c r="C3" s="8">
        <f>E3/$C$2</f>
        <v>845.058064516129</v>
      </c>
      <c r="D3" s="9">
        <f>C3*$D$2</f>
        <v>1073.2237419354838</v>
      </c>
      <c r="E3" s="10">
        <v>261968</v>
      </c>
      <c r="F3" s="11">
        <f>E3*$F$2</f>
        <v>332699.36</v>
      </c>
    </row>
    <row r="4" spans="1:6" ht="14.25">
      <c r="A4" s="12" t="s">
        <v>7</v>
      </c>
      <c r="B4" s="13" t="s">
        <v>361</v>
      </c>
      <c r="C4" s="8">
        <f>E4/$C$2</f>
        <v>1006.8451612903226</v>
      </c>
      <c r="D4" s="9">
        <f>C4*$D$2</f>
        <v>1278.6933548387096</v>
      </c>
      <c r="E4" s="10">
        <v>312122</v>
      </c>
      <c r="F4" s="11">
        <f>E4*$F$2</f>
        <v>396394.94</v>
      </c>
    </row>
    <row r="5" spans="1:6" ht="14.25">
      <c r="A5" s="12" t="s">
        <v>8</v>
      </c>
      <c r="B5" s="13" t="s">
        <v>362</v>
      </c>
      <c r="C5" s="8">
        <f>E5/$C$2</f>
        <v>760.5451612903225</v>
      </c>
      <c r="D5" s="9">
        <f>C5*$D$2</f>
        <v>965.8923548387096</v>
      </c>
      <c r="E5" s="10">
        <v>235769</v>
      </c>
      <c r="F5" s="11">
        <f>E5*$F$2</f>
        <v>299426.63</v>
      </c>
    </row>
    <row r="6" spans="1:6" ht="14.25">
      <c r="A6" s="12" t="s">
        <v>9</v>
      </c>
      <c r="B6" s="13" t="s">
        <v>363</v>
      </c>
      <c r="C6" s="8">
        <f>E6/$C$2</f>
        <v>870.8161290322581</v>
      </c>
      <c r="D6" s="9">
        <f>C6*$D$2</f>
        <v>1105.9364838709678</v>
      </c>
      <c r="E6" s="10">
        <v>269953</v>
      </c>
      <c r="F6" s="11">
        <f>E6*$F$2</f>
        <v>342840.31</v>
      </c>
    </row>
    <row r="7" spans="1:6" ht="14.25">
      <c r="A7" s="12" t="s">
        <v>10</v>
      </c>
      <c r="B7" s="13" t="s">
        <v>364</v>
      </c>
      <c r="C7" s="8">
        <f>E7/$C$2</f>
        <v>845.058064516129</v>
      </c>
      <c r="D7" s="9">
        <f>C7*$D$2</f>
        <v>1073.2237419354838</v>
      </c>
      <c r="E7" s="10">
        <v>261968</v>
      </c>
      <c r="F7" s="11">
        <f>E7*$F$2</f>
        <v>332699.36</v>
      </c>
    </row>
    <row r="8" spans="1:6" ht="14.25">
      <c r="A8" s="12" t="s">
        <v>11</v>
      </c>
      <c r="B8" s="13" t="s">
        <v>365</v>
      </c>
      <c r="C8" s="8">
        <f>E8/$C$2</f>
        <v>1006.8451612903226</v>
      </c>
      <c r="D8" s="9">
        <f>C8*$D$2</f>
        <v>1278.6933548387096</v>
      </c>
      <c r="E8" s="10">
        <v>312122</v>
      </c>
      <c r="F8" s="11">
        <f>E8*$F$2</f>
        <v>396394.94</v>
      </c>
    </row>
    <row r="9" spans="1:6" ht="14.25">
      <c r="A9" s="12" t="s">
        <v>12</v>
      </c>
      <c r="B9" s="13" t="s">
        <v>366</v>
      </c>
      <c r="C9" s="8">
        <f>E9/$C$2</f>
        <v>1109.8419354838709</v>
      </c>
      <c r="D9" s="9">
        <f>C9*$D$2</f>
        <v>1409.499258064516</v>
      </c>
      <c r="E9" s="10">
        <v>344051</v>
      </c>
      <c r="F9" s="11">
        <f>E9*$F$2</f>
        <v>436944.77</v>
      </c>
    </row>
    <row r="10" spans="1:6" ht="14.25">
      <c r="A10" s="12" t="s">
        <v>13</v>
      </c>
      <c r="B10" s="13" t="s">
        <v>367</v>
      </c>
      <c r="C10" s="8">
        <f>E10/$C$2</f>
        <v>1268.4</v>
      </c>
      <c r="D10" s="9">
        <f>C10*$D$2</f>
        <v>1610.8680000000002</v>
      </c>
      <c r="E10" s="10">
        <v>393204</v>
      </c>
      <c r="F10" s="11">
        <f>E10*$F$2</f>
        <v>499369.08</v>
      </c>
    </row>
    <row r="11" spans="1:6" ht="14.25">
      <c r="A11" s="12" t="s">
        <v>14</v>
      </c>
      <c r="B11" s="13" t="s">
        <v>368</v>
      </c>
      <c r="C11" s="8">
        <f>E11/$C$2</f>
        <v>1268.4</v>
      </c>
      <c r="D11" s="9">
        <f>C11*$D$2</f>
        <v>1610.8680000000002</v>
      </c>
      <c r="E11" s="10">
        <v>393204</v>
      </c>
      <c r="F11" s="11">
        <f>E11*$F$2</f>
        <v>499369.08</v>
      </c>
    </row>
    <row r="12" spans="1:6" ht="14.25">
      <c r="A12" s="12" t="s">
        <v>15</v>
      </c>
      <c r="B12" s="13" t="s">
        <v>369</v>
      </c>
      <c r="C12" s="8">
        <f>E12/$C$2</f>
        <v>1268.4</v>
      </c>
      <c r="D12" s="9">
        <f>C12*$D$2</f>
        <v>1610.8680000000002</v>
      </c>
      <c r="E12" s="10">
        <v>393204</v>
      </c>
      <c r="F12" s="11">
        <f>E12*$F$2</f>
        <v>499369.08</v>
      </c>
    </row>
    <row r="13" spans="1:6" ht="14.25">
      <c r="A13" s="12" t="s">
        <v>16</v>
      </c>
      <c r="B13" s="13" t="s">
        <v>370</v>
      </c>
      <c r="C13" s="8">
        <f>E13/$C$2</f>
        <v>1427.7451612903226</v>
      </c>
      <c r="D13" s="9">
        <f>C13*$D$2</f>
        <v>1813.2363548387098</v>
      </c>
      <c r="E13" s="10">
        <v>442601</v>
      </c>
      <c r="F13" s="11">
        <f>E13*$F$2</f>
        <v>562103.27</v>
      </c>
    </row>
    <row r="14" spans="1:6" ht="14.25">
      <c r="A14" s="12" t="s">
        <v>17</v>
      </c>
      <c r="B14" s="13" t="s">
        <v>371</v>
      </c>
      <c r="C14" s="8">
        <f>E14/$C$2</f>
        <v>1427.7451612903226</v>
      </c>
      <c r="D14" s="9">
        <f>C14*$D$2</f>
        <v>1813.2363548387098</v>
      </c>
      <c r="E14" s="10">
        <v>442601</v>
      </c>
      <c r="F14" s="11">
        <f>E14*$F$2</f>
        <v>562103.27</v>
      </c>
    </row>
    <row r="15" spans="1:6" ht="14.25">
      <c r="A15" s="12" t="s">
        <v>18</v>
      </c>
      <c r="B15" s="13" t="s">
        <v>372</v>
      </c>
      <c r="C15" s="8">
        <f>E15/$C$2</f>
        <v>1268.4</v>
      </c>
      <c r="D15" s="9">
        <f>C15*$D$2</f>
        <v>1610.8680000000002</v>
      </c>
      <c r="E15" s="10">
        <v>393204</v>
      </c>
      <c r="F15" s="11">
        <f>E15*$F$2</f>
        <v>499369.08</v>
      </c>
    </row>
    <row r="16" spans="1:6" ht="14.25">
      <c r="A16" s="12" t="s">
        <v>19</v>
      </c>
      <c r="B16" s="13" t="s">
        <v>373</v>
      </c>
      <c r="C16" s="8">
        <f>E16/$C$2</f>
        <v>173.63225806451612</v>
      </c>
      <c r="D16" s="9">
        <f>C16*$D$2</f>
        <v>220.51296774193548</v>
      </c>
      <c r="E16" s="10">
        <v>53826</v>
      </c>
      <c r="F16" s="11">
        <f>E16*$F$2</f>
        <v>68359.02</v>
      </c>
    </row>
    <row r="17" spans="1:6" ht="14.25">
      <c r="A17" s="12" t="s">
        <v>20</v>
      </c>
      <c r="B17" s="13" t="s">
        <v>374</v>
      </c>
      <c r="C17" s="8">
        <f>E17/$C$2</f>
        <v>63.329032258064515</v>
      </c>
      <c r="D17" s="9">
        <f>C17*$D$2</f>
        <v>80.42787096774194</v>
      </c>
      <c r="E17" s="10">
        <v>19632</v>
      </c>
      <c r="F17" s="11">
        <f>E17*$F$2</f>
        <v>24932.64</v>
      </c>
    </row>
    <row r="18" spans="1:6" ht="14.25">
      <c r="A18" s="12" t="s">
        <v>21</v>
      </c>
      <c r="B18" s="13" t="s">
        <v>375</v>
      </c>
      <c r="C18" s="8">
        <f>E18/$C$2</f>
        <v>63.329032258064515</v>
      </c>
      <c r="D18" s="9">
        <f>C18*$D$2</f>
        <v>80.42787096774194</v>
      </c>
      <c r="E18" s="10">
        <v>19632</v>
      </c>
      <c r="F18" s="11">
        <f>E18*$F$2</f>
        <v>24932.64</v>
      </c>
    </row>
    <row r="19" spans="1:6" ht="25.5">
      <c r="A19" s="12" t="s">
        <v>22</v>
      </c>
      <c r="B19" s="13" t="s">
        <v>376</v>
      </c>
      <c r="C19" s="8">
        <f>E19/$C$2</f>
        <v>35.94838709677419</v>
      </c>
      <c r="D19" s="9">
        <f>C19*$D$2</f>
        <v>45.65445161290322</v>
      </c>
      <c r="E19" s="10">
        <v>11144</v>
      </c>
      <c r="F19" s="11">
        <f>E19*$F$2</f>
        <v>14152.880000000001</v>
      </c>
    </row>
    <row r="20" spans="1:6" ht="14.25">
      <c r="A20" s="12" t="s">
        <v>23</v>
      </c>
      <c r="B20" s="13" t="s">
        <v>377</v>
      </c>
      <c r="C20" s="8">
        <f>E20/$C$2</f>
        <v>18.36774193548387</v>
      </c>
      <c r="D20" s="9">
        <f>C20*$D$2</f>
        <v>23.327032258064516</v>
      </c>
      <c r="E20" s="10">
        <v>5694</v>
      </c>
      <c r="F20" s="11">
        <f>E20*$F$2</f>
        <v>7231.38</v>
      </c>
    </row>
    <row r="21" spans="1:6" ht="15">
      <c r="A21" s="17" t="s">
        <v>599</v>
      </c>
      <c r="B21" s="17" t="s">
        <v>589</v>
      </c>
      <c r="C21" s="8">
        <f>E21/$C$2</f>
        <v>6.554838709677419</v>
      </c>
      <c r="D21" s="9">
        <f>C21*$D$2</f>
        <v>8.324645161290322</v>
      </c>
      <c r="E21" s="10">
        <v>2032</v>
      </c>
      <c r="F21" s="11">
        <f>E21*$F$2</f>
        <v>2580.64</v>
      </c>
    </row>
    <row r="22" spans="1:6" ht="14.25">
      <c r="A22" s="12" t="s">
        <v>24</v>
      </c>
      <c r="B22" s="13" t="s">
        <v>378</v>
      </c>
      <c r="C22" s="8">
        <f>E22/$C$2</f>
        <v>26.57741935483871</v>
      </c>
      <c r="D22" s="9">
        <f>C22*$D$2</f>
        <v>33.75332258064516</v>
      </c>
      <c r="E22" s="10">
        <v>8239</v>
      </c>
      <c r="F22" s="11">
        <f>E22*$F$2</f>
        <v>10463.53</v>
      </c>
    </row>
    <row r="23" spans="1:6" ht="14.25">
      <c r="A23" s="12" t="s">
        <v>25</v>
      </c>
      <c r="B23" s="13" t="s">
        <v>379</v>
      </c>
      <c r="C23" s="8">
        <f>E23/$C$2</f>
        <v>57.08709677419355</v>
      </c>
      <c r="D23" s="9">
        <f>C23*$D$2</f>
        <v>72.5006129032258</v>
      </c>
      <c r="E23" s="10">
        <v>17697</v>
      </c>
      <c r="F23" s="11">
        <f>E23*$F$2</f>
        <v>22475.19</v>
      </c>
    </row>
    <row r="24" spans="1:6" ht="25.5">
      <c r="A24" s="12" t="s">
        <v>26</v>
      </c>
      <c r="B24" s="13" t="s">
        <v>380</v>
      </c>
      <c r="C24" s="8">
        <f>E24/$C$2</f>
        <v>401.86129032258066</v>
      </c>
      <c r="D24" s="9">
        <f>C24*$D$2</f>
        <v>510.36383870967745</v>
      </c>
      <c r="E24" s="10">
        <v>124577</v>
      </c>
      <c r="F24" s="11">
        <f>E24*$F$2</f>
        <v>158212.79</v>
      </c>
    </row>
    <row r="25" spans="1:6" ht="25.5">
      <c r="A25" s="12" t="s">
        <v>27</v>
      </c>
      <c r="B25" s="13" t="s">
        <v>381</v>
      </c>
      <c r="C25" s="8">
        <f>E25/$C$2</f>
        <v>450.3258064516129</v>
      </c>
      <c r="D25" s="9">
        <f>C25*$D$2</f>
        <v>571.9137741935484</v>
      </c>
      <c r="E25" s="10">
        <v>139601</v>
      </c>
      <c r="F25" s="11">
        <f>E25*$F$2</f>
        <v>177293.27</v>
      </c>
    </row>
    <row r="26" spans="1:6" ht="25.5">
      <c r="A26" s="12" t="s">
        <v>28</v>
      </c>
      <c r="B26" s="13" t="s">
        <v>382</v>
      </c>
      <c r="C26" s="8">
        <f>E26/$C$2</f>
        <v>401.86129032258066</v>
      </c>
      <c r="D26" s="9">
        <f>C26*$D$2</f>
        <v>510.36383870967745</v>
      </c>
      <c r="E26" s="10">
        <v>124577</v>
      </c>
      <c r="F26" s="11">
        <f>E26*$F$2</f>
        <v>158212.79</v>
      </c>
    </row>
    <row r="27" spans="1:6" ht="25.5">
      <c r="A27" s="12" t="s">
        <v>29</v>
      </c>
      <c r="B27" s="13" t="s">
        <v>383</v>
      </c>
      <c r="C27" s="8">
        <f>E27/$C$2</f>
        <v>450.3258064516129</v>
      </c>
      <c r="D27" s="9">
        <f>C27*$D$2</f>
        <v>571.9137741935484</v>
      </c>
      <c r="E27" s="10">
        <v>139601</v>
      </c>
      <c r="F27" s="11">
        <f>E27*$F$2</f>
        <v>177293.27</v>
      </c>
    </row>
    <row r="28" spans="1:6" ht="25.5">
      <c r="A28" s="12" t="s">
        <v>30</v>
      </c>
      <c r="B28" s="13" t="s">
        <v>384</v>
      </c>
      <c r="C28" s="8">
        <f>E28/$C$2</f>
        <v>401.86129032258066</v>
      </c>
      <c r="D28" s="9">
        <f>C28*$D$2</f>
        <v>510.36383870967745</v>
      </c>
      <c r="E28" s="10">
        <v>124577</v>
      </c>
      <c r="F28" s="11">
        <f>E28*$F$2</f>
        <v>158212.79</v>
      </c>
    </row>
    <row r="29" spans="1:6" ht="25.5">
      <c r="A29" s="12" t="s">
        <v>31</v>
      </c>
      <c r="B29" s="13" t="s">
        <v>385</v>
      </c>
      <c r="C29" s="8">
        <f>E29/$C$2</f>
        <v>450.3258064516129</v>
      </c>
      <c r="D29" s="9">
        <f>C29*$D$2</f>
        <v>571.9137741935484</v>
      </c>
      <c r="E29" s="10">
        <v>139601</v>
      </c>
      <c r="F29" s="11">
        <f>E29*$F$2</f>
        <v>177293.27</v>
      </c>
    </row>
    <row r="30" spans="1:6" ht="25.5">
      <c r="A30" s="12" t="s">
        <v>32</v>
      </c>
      <c r="B30" s="13" t="s">
        <v>386</v>
      </c>
      <c r="C30" s="8">
        <f>E30/$C$2</f>
        <v>532.4322580645161</v>
      </c>
      <c r="D30" s="9">
        <f>C30*$D$2</f>
        <v>676.1889677419355</v>
      </c>
      <c r="E30" s="10">
        <v>165054</v>
      </c>
      <c r="F30" s="11">
        <f>E30*$F$2</f>
        <v>209618.58000000002</v>
      </c>
    </row>
    <row r="31" spans="1:6" ht="25.5">
      <c r="A31" s="12" t="s">
        <v>33</v>
      </c>
      <c r="B31" s="13" t="s">
        <v>387</v>
      </c>
      <c r="C31" s="8">
        <f>E31/$C$2</f>
        <v>401.86129032258066</v>
      </c>
      <c r="D31" s="9">
        <f>C31*$D$2</f>
        <v>510.36383870967745</v>
      </c>
      <c r="E31" s="10">
        <v>124577</v>
      </c>
      <c r="F31" s="11">
        <f>E31*$F$2</f>
        <v>158212.79</v>
      </c>
    </row>
    <row r="32" spans="1:6" ht="25.5">
      <c r="A32" s="12" t="s">
        <v>34</v>
      </c>
      <c r="B32" s="13" t="s">
        <v>388</v>
      </c>
      <c r="C32" s="8">
        <f>E32/$C$2</f>
        <v>450.3258064516129</v>
      </c>
      <c r="D32" s="9">
        <f>C32*$D$2</f>
        <v>571.9137741935484</v>
      </c>
      <c r="E32" s="10">
        <v>139601</v>
      </c>
      <c r="F32" s="11">
        <f>E32*$F$2</f>
        <v>177293.27</v>
      </c>
    </row>
    <row r="33" spans="1:6" ht="25.5">
      <c r="A33" s="12" t="s">
        <v>35</v>
      </c>
      <c r="B33" s="13" t="s">
        <v>389</v>
      </c>
      <c r="C33" s="8">
        <f>E33/$C$2</f>
        <v>401.86129032258066</v>
      </c>
      <c r="D33" s="9">
        <f>C33*$D$2</f>
        <v>510.36383870967745</v>
      </c>
      <c r="E33" s="10">
        <v>124577</v>
      </c>
      <c r="F33" s="11">
        <f>E33*$F$2</f>
        <v>158212.79</v>
      </c>
    </row>
    <row r="34" spans="1:6" ht="25.5">
      <c r="A34" s="12" t="s">
        <v>36</v>
      </c>
      <c r="B34" s="13" t="s">
        <v>390</v>
      </c>
      <c r="C34" s="8">
        <f>E34/$C$2</f>
        <v>450.3258064516129</v>
      </c>
      <c r="D34" s="9">
        <f>C34*$D$2</f>
        <v>571.9137741935484</v>
      </c>
      <c r="E34" s="10">
        <v>139601</v>
      </c>
      <c r="F34" s="11">
        <f>E34*$F$2</f>
        <v>177293.27</v>
      </c>
    </row>
    <row r="35" spans="1:6" ht="25.5">
      <c r="A35" s="12" t="s">
        <v>37</v>
      </c>
      <c r="B35" s="13" t="s">
        <v>391</v>
      </c>
      <c r="C35" s="8">
        <f>E35/$C$2</f>
        <v>532.4322580645161</v>
      </c>
      <c r="D35" s="9">
        <f>C35*$D$2</f>
        <v>676.1889677419355</v>
      </c>
      <c r="E35" s="10">
        <v>165054</v>
      </c>
      <c r="F35" s="11">
        <f>E35*$F$2</f>
        <v>209618.58000000002</v>
      </c>
    </row>
    <row r="36" spans="1:6" ht="14.25">
      <c r="A36" s="12" t="s">
        <v>38</v>
      </c>
      <c r="B36" s="13" t="s">
        <v>393</v>
      </c>
      <c r="C36" s="8">
        <f>E36/$C$2</f>
        <v>45.28709677419355</v>
      </c>
      <c r="D36" s="9">
        <f>C36*$D$2</f>
        <v>57.51461290322581</v>
      </c>
      <c r="E36" s="10">
        <v>14039</v>
      </c>
      <c r="F36" s="11">
        <f>E36*$F$2</f>
        <v>17829.53</v>
      </c>
    </row>
    <row r="37" spans="1:6" ht="15">
      <c r="A37" s="17" t="s">
        <v>600</v>
      </c>
      <c r="B37" s="17" t="s">
        <v>392</v>
      </c>
      <c r="C37" s="8">
        <f>E37/$C$2</f>
        <v>86.80645161290323</v>
      </c>
      <c r="D37" s="9">
        <f>C37*$D$2</f>
        <v>110.2441935483871</v>
      </c>
      <c r="E37" s="10">
        <v>26910</v>
      </c>
      <c r="F37" s="11">
        <f>E37*$F$2</f>
        <v>34175.7</v>
      </c>
    </row>
    <row r="38" spans="1:6" ht="14.25">
      <c r="A38" s="12" t="s">
        <v>39</v>
      </c>
      <c r="B38" s="13" t="s">
        <v>394</v>
      </c>
      <c r="C38" s="8">
        <f>E38/$C$2</f>
        <v>34.91612903225806</v>
      </c>
      <c r="D38" s="9">
        <f>C38*$D$2</f>
        <v>44.34348387096774</v>
      </c>
      <c r="E38" s="10">
        <v>10824</v>
      </c>
      <c r="F38" s="11">
        <f>E38*$F$2</f>
        <v>13746.48</v>
      </c>
    </row>
    <row r="39" spans="1:6" ht="14.25">
      <c r="A39" s="12" t="s">
        <v>40</v>
      </c>
      <c r="B39" s="13" t="s">
        <v>395</v>
      </c>
      <c r="C39" s="8">
        <f>E39/$C$2</f>
        <v>18.874193548387098</v>
      </c>
      <c r="D39" s="9">
        <f>C39*$D$2</f>
        <v>23.970225806451616</v>
      </c>
      <c r="E39" s="10">
        <v>5851</v>
      </c>
      <c r="F39" s="11">
        <f>E39*$F$2</f>
        <v>7430.77</v>
      </c>
    </row>
    <row r="40" spans="1:6" ht="14.25">
      <c r="A40" s="12" t="s">
        <v>41</v>
      </c>
      <c r="B40" s="13" t="s">
        <v>396</v>
      </c>
      <c r="C40" s="8">
        <f>E40/$C$2</f>
        <v>32.08064516129032</v>
      </c>
      <c r="D40" s="9">
        <f>C40*$D$2</f>
        <v>40.74241935483871</v>
      </c>
      <c r="E40" s="10">
        <v>9945</v>
      </c>
      <c r="F40" s="11">
        <f>E40*$F$2</f>
        <v>12630.15</v>
      </c>
    </row>
    <row r="41" spans="1:6" ht="14.25">
      <c r="A41" s="12" t="s">
        <v>42</v>
      </c>
      <c r="B41" s="13" t="s">
        <v>397</v>
      </c>
      <c r="C41" s="8">
        <f>E41/$C$2</f>
        <v>16.793548387096774</v>
      </c>
      <c r="D41" s="9">
        <f>C41*$D$2</f>
        <v>21.327806451612904</v>
      </c>
      <c r="E41" s="10">
        <v>5206</v>
      </c>
      <c r="F41" s="11">
        <f>E41*$F$2</f>
        <v>6611.62</v>
      </c>
    </row>
    <row r="42" spans="1:6" ht="15">
      <c r="A42" s="17" t="s">
        <v>601</v>
      </c>
      <c r="B42" s="17"/>
      <c r="C42" s="8">
        <f>E42/$C$2</f>
        <v>32.83548387096774</v>
      </c>
      <c r="D42" s="9">
        <f>C42*$D$2</f>
        <v>41.70106451612903</v>
      </c>
      <c r="E42" s="10">
        <v>10179</v>
      </c>
      <c r="F42" s="11">
        <f>E42*$F$2</f>
        <v>12927.33</v>
      </c>
    </row>
    <row r="43" spans="1:6" ht="15">
      <c r="A43" s="17" t="s">
        <v>602</v>
      </c>
      <c r="B43" s="17" t="s">
        <v>590</v>
      </c>
      <c r="C43" s="8">
        <f>E43/$C$2</f>
        <v>33.60645161290323</v>
      </c>
      <c r="D43" s="9">
        <f>C43*$D$2</f>
        <v>42.6801935483871</v>
      </c>
      <c r="E43" s="10">
        <v>10418</v>
      </c>
      <c r="F43" s="11">
        <f>E43*$F$2</f>
        <v>13230.86</v>
      </c>
    </row>
    <row r="44" spans="1:6" ht="25.5">
      <c r="A44" s="12" t="s">
        <v>43</v>
      </c>
      <c r="B44" s="13" t="s">
        <v>398</v>
      </c>
      <c r="C44" s="8">
        <f>E44/$C$2</f>
        <v>3690.2741935483873</v>
      </c>
      <c r="D44" s="9">
        <f>C44*$D$2</f>
        <v>4686.648225806452</v>
      </c>
      <c r="E44" s="10">
        <v>1143985</v>
      </c>
      <c r="F44" s="11">
        <f>E44*$F$2</f>
        <v>1452860.95</v>
      </c>
    </row>
    <row r="45" spans="1:6" ht="25.5">
      <c r="A45" s="12" t="s">
        <v>44</v>
      </c>
      <c r="B45" s="13" t="s">
        <v>399</v>
      </c>
      <c r="C45" s="8">
        <f>E45/$C$2</f>
        <v>4195.032258064516</v>
      </c>
      <c r="D45" s="9">
        <f>C45*$D$2</f>
        <v>5327.690967741935</v>
      </c>
      <c r="E45" s="10">
        <v>1300460</v>
      </c>
      <c r="F45" s="11">
        <f>E45*$F$2</f>
        <v>1651584.2</v>
      </c>
    </row>
    <row r="46" spans="1:6" ht="25.5">
      <c r="A46" s="12" t="s">
        <v>45</v>
      </c>
      <c r="B46" s="13" t="s">
        <v>400</v>
      </c>
      <c r="C46" s="8">
        <f>E46/$C$2</f>
        <v>3870.2967741935486</v>
      </c>
      <c r="D46" s="9">
        <f>C46*$D$2</f>
        <v>4915.276903225807</v>
      </c>
      <c r="E46" s="10">
        <v>1199792</v>
      </c>
      <c r="F46" s="11">
        <f>E46*$F$2</f>
        <v>1523735.84</v>
      </c>
    </row>
    <row r="47" spans="1:6" ht="25.5">
      <c r="A47" s="12" t="s">
        <v>46</v>
      </c>
      <c r="B47" s="13" t="s">
        <v>401</v>
      </c>
      <c r="C47" s="8">
        <f>E47/$C$2</f>
        <v>4375.038709677419</v>
      </c>
      <c r="D47" s="9">
        <f>C47*$D$2</f>
        <v>5556.299161290322</v>
      </c>
      <c r="E47" s="10">
        <v>1356262</v>
      </c>
      <c r="F47" s="11">
        <f>E47*$F$2</f>
        <v>1722452.74</v>
      </c>
    </row>
    <row r="48" spans="1:6" ht="14.25">
      <c r="A48" s="12" t="s">
        <v>47</v>
      </c>
      <c r="B48" s="13" t="s">
        <v>402</v>
      </c>
      <c r="C48" s="8">
        <f>E48/$C$2</f>
        <v>208.25483870967741</v>
      </c>
      <c r="D48" s="9">
        <f>C48*$D$2</f>
        <v>264.4836451612903</v>
      </c>
      <c r="E48" s="10">
        <v>64559</v>
      </c>
      <c r="F48" s="11">
        <f>E48*$F$2</f>
        <v>81989.93000000001</v>
      </c>
    </row>
    <row r="49" spans="1:6" ht="14.25">
      <c r="A49" s="12" t="s">
        <v>48</v>
      </c>
      <c r="B49" s="13" t="s">
        <v>403</v>
      </c>
      <c r="C49" s="8">
        <f>E49/$C$2</f>
        <v>33.60645161290323</v>
      </c>
      <c r="D49" s="9">
        <f>C49*$D$2</f>
        <v>42.6801935483871</v>
      </c>
      <c r="E49" s="10">
        <v>10418</v>
      </c>
      <c r="F49" s="11">
        <f>E49*$F$2</f>
        <v>13230.86</v>
      </c>
    </row>
    <row r="50" spans="1:6" ht="14.25">
      <c r="A50" s="12" t="s">
        <v>49</v>
      </c>
      <c r="B50" s="13" t="s">
        <v>404</v>
      </c>
      <c r="C50" s="8">
        <f>E50/$C$2</f>
        <v>34.39354838709677</v>
      </c>
      <c r="D50" s="9">
        <f>C50*$D$2</f>
        <v>43.6798064516129</v>
      </c>
      <c r="E50" s="10">
        <v>10662</v>
      </c>
      <c r="F50" s="11">
        <f>E50*$F$2</f>
        <v>13540.74</v>
      </c>
    </row>
    <row r="51" spans="1:6" ht="14.25">
      <c r="A51" s="12" t="s">
        <v>50</v>
      </c>
      <c r="B51" s="13" t="s">
        <v>405</v>
      </c>
      <c r="C51" s="8">
        <f>E51/$C$2</f>
        <v>21.496774193548386</v>
      </c>
      <c r="D51" s="9">
        <f>C51*$D$2</f>
        <v>27.30090322580645</v>
      </c>
      <c r="E51" s="10">
        <v>6664</v>
      </c>
      <c r="F51" s="11">
        <f>E51*$F$2</f>
        <v>8463.28</v>
      </c>
    </row>
    <row r="52" spans="1:6" ht="14.25">
      <c r="A52" s="14" t="s">
        <v>51</v>
      </c>
      <c r="B52" s="13" t="s">
        <v>406</v>
      </c>
      <c r="C52" s="8">
        <f>E52/$C$2</f>
        <v>189.19677419354838</v>
      </c>
      <c r="D52" s="9">
        <f>C52*$D$2</f>
        <v>240.27990322580644</v>
      </c>
      <c r="E52" s="10">
        <v>58651</v>
      </c>
      <c r="F52" s="11">
        <f>E52*$F$2</f>
        <v>74486.77</v>
      </c>
    </row>
    <row r="53" spans="1:6" ht="14.25">
      <c r="A53" s="14" t="s">
        <v>52</v>
      </c>
      <c r="B53" s="13" t="s">
        <v>407</v>
      </c>
      <c r="C53" s="8">
        <f>E53/$C$2</f>
        <v>610.6064516129032</v>
      </c>
      <c r="D53" s="9">
        <f>C53*$D$2</f>
        <v>775.4701935483871</v>
      </c>
      <c r="E53" s="10">
        <v>189288</v>
      </c>
      <c r="F53" s="11">
        <f>E53*$F$2</f>
        <v>240395.76</v>
      </c>
    </row>
    <row r="54" spans="1:6" ht="14.25">
      <c r="A54" s="14" t="s">
        <v>53</v>
      </c>
      <c r="B54" s="13" t="s">
        <v>408</v>
      </c>
      <c r="C54" s="8">
        <f>E54/$C$2</f>
        <v>1515.1741935483872</v>
      </c>
      <c r="D54" s="9">
        <f>C54*$D$2</f>
        <v>1924.2712258064516</v>
      </c>
      <c r="E54" s="10">
        <v>469704</v>
      </c>
      <c r="F54" s="11">
        <f>E54*$F$2</f>
        <v>596524.08</v>
      </c>
    </row>
    <row r="55" spans="1:6" ht="14.25">
      <c r="A55" s="14" t="s">
        <v>54</v>
      </c>
      <c r="B55" s="13" t="s">
        <v>409</v>
      </c>
      <c r="C55" s="8">
        <f>E55/$C$2</f>
        <v>1601.967741935484</v>
      </c>
      <c r="D55" s="9">
        <f>C55*$D$2</f>
        <v>2034.4990322580645</v>
      </c>
      <c r="E55" s="10">
        <v>496610</v>
      </c>
      <c r="F55" s="11">
        <f>E55*$F$2</f>
        <v>630694.7</v>
      </c>
    </row>
    <row r="56" spans="1:6" ht="14.25">
      <c r="A56" s="14" t="s">
        <v>55</v>
      </c>
      <c r="B56" s="13" t="s">
        <v>410</v>
      </c>
      <c r="C56" s="8">
        <f>E56/$C$2</f>
        <v>8.209677419354838</v>
      </c>
      <c r="D56" s="9">
        <f>C56*$D$2</f>
        <v>10.426290322580645</v>
      </c>
      <c r="E56" s="10">
        <v>2545</v>
      </c>
      <c r="F56" s="11">
        <f>E56*$F$2</f>
        <v>3232.15</v>
      </c>
    </row>
    <row r="57" spans="1:6" ht="14.25">
      <c r="A57" s="14" t="s">
        <v>56</v>
      </c>
      <c r="B57" s="13" t="s">
        <v>411</v>
      </c>
      <c r="C57" s="8">
        <f>E57/$C$2</f>
        <v>20.70967741935484</v>
      </c>
      <c r="D57" s="9">
        <f>C57*$D$2</f>
        <v>26.30129032258065</v>
      </c>
      <c r="E57" s="10">
        <v>6420</v>
      </c>
      <c r="F57" s="11">
        <f>E57*$F$2</f>
        <v>8153.400000000001</v>
      </c>
    </row>
    <row r="58" spans="1:6" ht="14.25">
      <c r="A58" s="14" t="s">
        <v>57</v>
      </c>
      <c r="B58" s="13" t="s">
        <v>412</v>
      </c>
      <c r="C58" s="8">
        <f>E58/$C$2</f>
        <v>45.33870967741935</v>
      </c>
      <c r="D58" s="9">
        <f>C58*$D$2</f>
        <v>57.58016129032258</v>
      </c>
      <c r="E58" s="10">
        <v>14055</v>
      </c>
      <c r="F58" s="11">
        <f>E58*$F$2</f>
        <v>17849.85</v>
      </c>
    </row>
    <row r="59" spans="1:6" ht="14.25">
      <c r="A59" s="14" t="s">
        <v>58</v>
      </c>
      <c r="B59" s="13" t="s">
        <v>413</v>
      </c>
      <c r="C59" s="8">
        <f>E59/$C$2</f>
        <v>231.4225806451613</v>
      </c>
      <c r="D59" s="9">
        <f>C59*$D$2</f>
        <v>293.9066774193549</v>
      </c>
      <c r="E59" s="10">
        <v>71741</v>
      </c>
      <c r="F59" s="11">
        <f>E59*$F$2</f>
        <v>91111.07</v>
      </c>
    </row>
    <row r="60" spans="1:6" ht="14.25">
      <c r="A60" s="14" t="s">
        <v>59</v>
      </c>
      <c r="B60" s="13" t="s">
        <v>414</v>
      </c>
      <c r="C60" s="8">
        <f>E60/$C$2</f>
        <v>76.61612903225806</v>
      </c>
      <c r="D60" s="9">
        <f>C60*$D$2</f>
        <v>97.30248387096773</v>
      </c>
      <c r="E60" s="10">
        <v>23751</v>
      </c>
      <c r="F60" s="11">
        <f>E60*$F$2</f>
        <v>30163.77</v>
      </c>
    </row>
    <row r="61" spans="1:6" ht="14.25">
      <c r="A61" s="14" t="s">
        <v>60</v>
      </c>
      <c r="B61" s="13" t="s">
        <v>415</v>
      </c>
      <c r="C61" s="8">
        <f>E61/$C$2</f>
        <v>13.141935483870968</v>
      </c>
      <c r="D61" s="9">
        <f>C61*$D$2</f>
        <v>16.69025806451613</v>
      </c>
      <c r="E61" s="10">
        <v>4074</v>
      </c>
      <c r="F61" s="11">
        <f>E61*$F$2</f>
        <v>5173.9800000000005</v>
      </c>
    </row>
    <row r="62" spans="1:6" ht="14.25">
      <c r="A62" s="14" t="s">
        <v>61</v>
      </c>
      <c r="B62" s="13" t="s">
        <v>416</v>
      </c>
      <c r="C62" s="8">
        <f>E62/$C$2</f>
        <v>1109.8419354838709</v>
      </c>
      <c r="D62" s="9">
        <f>C62*$D$2</f>
        <v>1409.499258064516</v>
      </c>
      <c r="E62" s="10">
        <v>344051</v>
      </c>
      <c r="F62" s="11">
        <f>E62*$F$2</f>
        <v>436944.77</v>
      </c>
    </row>
    <row r="63" spans="1:6" ht="14.25">
      <c r="A63" s="14" t="s">
        <v>62</v>
      </c>
      <c r="B63" s="13" t="s">
        <v>417</v>
      </c>
      <c r="C63" s="8">
        <f>E63/$C$2</f>
        <v>1268.4</v>
      </c>
      <c r="D63" s="9">
        <f>C63*$D$2</f>
        <v>1610.8680000000002</v>
      </c>
      <c r="E63" s="10">
        <v>393204</v>
      </c>
      <c r="F63" s="11">
        <f>E63*$F$2</f>
        <v>499369.08</v>
      </c>
    </row>
    <row r="64" spans="1:6" ht="14.25">
      <c r="A64" s="14" t="s">
        <v>63</v>
      </c>
      <c r="B64" s="13" t="s">
        <v>418</v>
      </c>
      <c r="C64" s="8">
        <f>E64/$C$2</f>
        <v>1268.4</v>
      </c>
      <c r="D64" s="9">
        <f>C64*$D$2</f>
        <v>1610.8680000000002</v>
      </c>
      <c r="E64" s="10">
        <v>393204</v>
      </c>
      <c r="F64" s="11">
        <f>E64*$F$2</f>
        <v>499369.08</v>
      </c>
    </row>
    <row r="65" spans="1:6" ht="14.25">
      <c r="A65" s="14" t="s">
        <v>64</v>
      </c>
      <c r="B65" s="13" t="s">
        <v>419</v>
      </c>
      <c r="C65" s="8">
        <f>E65/$C$2</f>
        <v>26.57741935483871</v>
      </c>
      <c r="D65" s="9">
        <f>C65*$D$2</f>
        <v>33.75332258064516</v>
      </c>
      <c r="E65" s="10">
        <v>8239</v>
      </c>
      <c r="F65" s="11">
        <f>E65*$F$2</f>
        <v>10463.53</v>
      </c>
    </row>
    <row r="66" spans="1:6" ht="14.25">
      <c r="A66" s="14" t="s">
        <v>65</v>
      </c>
      <c r="B66" s="13" t="s">
        <v>420</v>
      </c>
      <c r="C66" s="8">
        <f>E66/$C$2</f>
        <v>837.0129032258064</v>
      </c>
      <c r="D66" s="9">
        <f>C66*$D$2</f>
        <v>1063.0063870967742</v>
      </c>
      <c r="E66" s="10">
        <v>259474</v>
      </c>
      <c r="F66" s="11">
        <f>E66*$F$2</f>
        <v>329531.98</v>
      </c>
    </row>
    <row r="67" spans="1:6" ht="14.25">
      <c r="A67" s="14" t="s">
        <v>66</v>
      </c>
      <c r="B67" s="13" t="s">
        <v>421</v>
      </c>
      <c r="C67" s="8">
        <f>E67/$C$2</f>
        <v>1141.5451612903225</v>
      </c>
      <c r="D67" s="9">
        <f>C67*$D$2</f>
        <v>1449.7623548387096</v>
      </c>
      <c r="E67" s="10">
        <v>353879</v>
      </c>
      <c r="F67" s="11">
        <f>E67*$F$2</f>
        <v>449426.33</v>
      </c>
    </row>
    <row r="68" spans="1:6" ht="14.25">
      <c r="A68" s="14" t="s">
        <v>67</v>
      </c>
      <c r="B68" s="13" t="s">
        <v>422</v>
      </c>
      <c r="C68" s="8">
        <f>E68/$C$2</f>
        <v>45.33870967741935</v>
      </c>
      <c r="D68" s="9">
        <f>C68*$D$2</f>
        <v>57.58016129032258</v>
      </c>
      <c r="E68" s="10">
        <v>14055</v>
      </c>
      <c r="F68" s="11">
        <f>E68*$F$2</f>
        <v>17849.85</v>
      </c>
    </row>
    <row r="69" spans="1:6" ht="25.5">
      <c r="A69" s="14" t="s">
        <v>68</v>
      </c>
      <c r="B69" s="13" t="s">
        <v>423</v>
      </c>
      <c r="C69" s="8">
        <f>E69/$C$2</f>
        <v>549.9645161290323</v>
      </c>
      <c r="D69" s="9">
        <f>C69*$D$2</f>
        <v>698.454935483871</v>
      </c>
      <c r="E69" s="10">
        <v>170489</v>
      </c>
      <c r="F69" s="11">
        <f>E69*$F$2</f>
        <v>216521.03</v>
      </c>
    </row>
    <row r="70" spans="1:6" ht="25.5">
      <c r="A70" s="14" t="s">
        <v>69</v>
      </c>
      <c r="B70" s="13" t="s">
        <v>424</v>
      </c>
      <c r="C70" s="8">
        <f>E70/$C$2</f>
        <v>620.6806451612903</v>
      </c>
      <c r="D70" s="9">
        <f>C70*$D$2</f>
        <v>788.2644193548387</v>
      </c>
      <c r="E70" s="10">
        <v>192411</v>
      </c>
      <c r="F70" s="11">
        <f>E70*$F$2</f>
        <v>244361.97</v>
      </c>
    </row>
    <row r="71" spans="1:6" ht="25.5">
      <c r="A71" s="14" t="s">
        <v>70</v>
      </c>
      <c r="B71" s="13" t="s">
        <v>425</v>
      </c>
      <c r="C71" s="8">
        <f>E71/$C$2</f>
        <v>697.9387096774194</v>
      </c>
      <c r="D71" s="9">
        <f>C71*$D$2</f>
        <v>886.3821612903226</v>
      </c>
      <c r="E71" s="10">
        <v>216361</v>
      </c>
      <c r="F71" s="11">
        <f>E71*$F$2</f>
        <v>274778.47000000003</v>
      </c>
    </row>
    <row r="72" spans="1:6" ht="14.25">
      <c r="A72" s="14" t="s">
        <v>71</v>
      </c>
      <c r="B72" s="13" t="s">
        <v>426</v>
      </c>
      <c r="C72" s="8">
        <f>E72/$C$2</f>
        <v>87.56129032258065</v>
      </c>
      <c r="D72" s="9">
        <f>C72*$D$2</f>
        <v>111.20283870967742</v>
      </c>
      <c r="E72" s="10">
        <v>27144</v>
      </c>
      <c r="F72" s="11">
        <f>E72*$F$2</f>
        <v>34472.88</v>
      </c>
    </row>
    <row r="73" spans="1:6" ht="14.25">
      <c r="A73" s="14" t="s">
        <v>72</v>
      </c>
      <c r="B73" s="13" t="s">
        <v>427</v>
      </c>
      <c r="C73" s="8">
        <f>E73/$C$2</f>
        <v>97.71935483870968</v>
      </c>
      <c r="D73" s="9">
        <f>C73*$D$2</f>
        <v>124.10358064516129</v>
      </c>
      <c r="E73" s="10">
        <v>30293</v>
      </c>
      <c r="F73" s="11">
        <f>E73*$F$2</f>
        <v>38472.11</v>
      </c>
    </row>
    <row r="74" spans="1:6" ht="25.5">
      <c r="A74" s="14" t="s">
        <v>73</v>
      </c>
      <c r="B74" s="13" t="s">
        <v>428</v>
      </c>
      <c r="C74" s="8">
        <f>E74/$C$2</f>
        <v>616.0774193548388</v>
      </c>
      <c r="D74" s="9">
        <f>C74*$D$2</f>
        <v>782.4183225806453</v>
      </c>
      <c r="E74" s="10">
        <v>190984</v>
      </c>
      <c r="F74" s="11">
        <f>E74*$F$2</f>
        <v>242549.68</v>
      </c>
    </row>
    <row r="75" spans="1:6" ht="14.25">
      <c r="A75" s="14" t="s">
        <v>74</v>
      </c>
      <c r="B75" s="13" t="s">
        <v>429</v>
      </c>
      <c r="C75" s="8">
        <f>E75/$C$2</f>
        <v>42.04516129032258</v>
      </c>
      <c r="D75" s="9">
        <f>C75*$D$2</f>
        <v>53.39735483870968</v>
      </c>
      <c r="E75" s="10">
        <v>13034</v>
      </c>
      <c r="F75" s="11">
        <f>E75*$F$2</f>
        <v>16553.18</v>
      </c>
    </row>
    <row r="76" spans="1:6" ht="14.25">
      <c r="A76" s="14" t="s">
        <v>75</v>
      </c>
      <c r="B76" s="13" t="s">
        <v>430</v>
      </c>
      <c r="C76" s="8">
        <f>E76/$C$2</f>
        <v>95.59032258064516</v>
      </c>
      <c r="D76" s="9">
        <f>C76*$D$2</f>
        <v>121.39970967741937</v>
      </c>
      <c r="E76" s="10">
        <v>29633</v>
      </c>
      <c r="F76" s="11">
        <f>E76*$F$2</f>
        <v>37633.91</v>
      </c>
    </row>
    <row r="77" spans="1:6" ht="14.25">
      <c r="A77" s="14" t="s">
        <v>76</v>
      </c>
      <c r="B77" s="13" t="s">
        <v>431</v>
      </c>
      <c r="C77" s="8">
        <f>E77/$C$2</f>
        <v>8.209677419354838</v>
      </c>
      <c r="D77" s="9">
        <f>C77*$D$2</f>
        <v>10.426290322580645</v>
      </c>
      <c r="E77" s="10">
        <v>2545</v>
      </c>
      <c r="F77" s="11">
        <f>E77*$F$2</f>
        <v>3232.15</v>
      </c>
    </row>
    <row r="78" spans="1:6" ht="14.25">
      <c r="A78" s="14" t="s">
        <v>77</v>
      </c>
      <c r="B78" s="13" t="s">
        <v>432</v>
      </c>
      <c r="C78" s="8">
        <f>E78/$C$2</f>
        <v>31.261290322580646</v>
      </c>
      <c r="D78" s="9">
        <f>C78*$D$2</f>
        <v>39.70183870967742</v>
      </c>
      <c r="E78" s="10">
        <v>9691</v>
      </c>
      <c r="F78" s="11">
        <f>E78*$F$2</f>
        <v>12307.57</v>
      </c>
    </row>
    <row r="79" spans="1:6" ht="14.25">
      <c r="A79" s="14" t="s">
        <v>78</v>
      </c>
      <c r="B79" s="13" t="s">
        <v>433</v>
      </c>
      <c r="C79" s="8">
        <f>E79/$C$2</f>
        <v>4.932258064516129</v>
      </c>
      <c r="D79" s="9">
        <f>C79*$D$2</f>
        <v>6.263967741935485</v>
      </c>
      <c r="E79" s="10">
        <v>1529</v>
      </c>
      <c r="F79" s="11">
        <f>E79*$F$2</f>
        <v>1941.83</v>
      </c>
    </row>
    <row r="80" spans="1:6" ht="14.25">
      <c r="A80" s="14" t="s">
        <v>79</v>
      </c>
      <c r="B80" s="13" t="s">
        <v>434</v>
      </c>
      <c r="C80" s="8">
        <f>E80/$C$2</f>
        <v>230.6516129032258</v>
      </c>
      <c r="D80" s="9">
        <f>C80*$D$2</f>
        <v>292.9275483870968</v>
      </c>
      <c r="E80" s="10">
        <v>71502</v>
      </c>
      <c r="F80" s="11">
        <f>E80*$F$2</f>
        <v>90807.54000000001</v>
      </c>
    </row>
    <row r="81" spans="1:6" ht="14.25">
      <c r="A81" s="14" t="s">
        <v>80</v>
      </c>
      <c r="B81" s="13" t="s">
        <v>435</v>
      </c>
      <c r="C81" s="8">
        <f>E81/$C$2</f>
        <v>83.70967741935483</v>
      </c>
      <c r="D81" s="9">
        <f>C81*$D$2</f>
        <v>106.31129032258063</v>
      </c>
      <c r="E81" s="10">
        <v>25950</v>
      </c>
      <c r="F81" s="11">
        <f>E81*$F$2</f>
        <v>32956.5</v>
      </c>
    </row>
    <row r="82" spans="1:6" ht="14.25">
      <c r="A82" s="14" t="s">
        <v>81</v>
      </c>
      <c r="B82" s="13" t="s">
        <v>436</v>
      </c>
      <c r="C82" s="8">
        <f>E82/$C$2</f>
        <v>83.70967741935483</v>
      </c>
      <c r="D82" s="9">
        <f>C82*$D$2</f>
        <v>106.31129032258063</v>
      </c>
      <c r="E82" s="10">
        <v>25950</v>
      </c>
      <c r="F82" s="11">
        <f>E82*$F$2</f>
        <v>32956.5</v>
      </c>
    </row>
    <row r="83" spans="1:6" ht="14.25">
      <c r="A83" s="14" t="s">
        <v>82</v>
      </c>
      <c r="B83" s="13" t="s">
        <v>437</v>
      </c>
      <c r="C83" s="8">
        <f>E83/$C$2</f>
        <v>83.70967741935483</v>
      </c>
      <c r="D83" s="9">
        <f>C83*$D$2</f>
        <v>106.31129032258063</v>
      </c>
      <c r="E83" s="10">
        <v>25950</v>
      </c>
      <c r="F83" s="11">
        <f>E83*$F$2</f>
        <v>32956.5</v>
      </c>
    </row>
    <row r="84" spans="1:6" ht="14.25">
      <c r="A84" s="14" t="s">
        <v>83</v>
      </c>
      <c r="B84" s="13" t="s">
        <v>438</v>
      </c>
      <c r="C84" s="8">
        <f>E84/$C$2</f>
        <v>51.596774193548384</v>
      </c>
      <c r="D84" s="9">
        <f>C84*$D$2</f>
        <v>65.52790322580645</v>
      </c>
      <c r="E84" s="10">
        <v>15995</v>
      </c>
      <c r="F84" s="11">
        <f>E84*$F$2</f>
        <v>20313.65</v>
      </c>
    </row>
    <row r="85" spans="1:6" ht="14.25">
      <c r="A85" s="14" t="s">
        <v>84</v>
      </c>
      <c r="B85" s="13" t="s">
        <v>439</v>
      </c>
      <c r="C85" s="8">
        <f>E85/$C$2</f>
        <v>75.82903225806452</v>
      </c>
      <c r="D85" s="9">
        <f>C85*$D$2</f>
        <v>96.30287096774194</v>
      </c>
      <c r="E85" s="10">
        <v>23507</v>
      </c>
      <c r="F85" s="11">
        <f>E85*$F$2</f>
        <v>29853.89</v>
      </c>
    </row>
    <row r="86" spans="1:6" ht="14.25">
      <c r="A86" s="14" t="s">
        <v>85</v>
      </c>
      <c r="B86" s="13" t="s">
        <v>440</v>
      </c>
      <c r="C86" s="8">
        <f>E86/$C$2</f>
        <v>230.6516129032258</v>
      </c>
      <c r="D86" s="9">
        <f>C86*$D$2</f>
        <v>292.9275483870968</v>
      </c>
      <c r="E86" s="10">
        <v>71502</v>
      </c>
      <c r="F86" s="11">
        <f>E86*$F$2</f>
        <v>90807.54000000001</v>
      </c>
    </row>
    <row r="87" spans="1:6" ht="14.25">
      <c r="A87" s="14" t="s">
        <v>86</v>
      </c>
      <c r="B87" s="13" t="s">
        <v>441</v>
      </c>
      <c r="C87" s="8">
        <f>E87/$C$2</f>
        <v>7.896774193548387</v>
      </c>
      <c r="D87" s="9">
        <f>C87*$D$2</f>
        <v>10.02890322580645</v>
      </c>
      <c r="E87" s="10">
        <v>2448</v>
      </c>
      <c r="F87" s="11">
        <f>E87*$F$2</f>
        <v>3108.96</v>
      </c>
    </row>
    <row r="88" spans="1:6" ht="14.25">
      <c r="A88" s="14" t="s">
        <v>87</v>
      </c>
      <c r="B88" s="13" t="s">
        <v>442</v>
      </c>
      <c r="C88" s="8">
        <f>E88/$C$2</f>
        <v>65.52258064516128</v>
      </c>
      <c r="D88" s="9">
        <f>C88*$D$2</f>
        <v>83.21367741935484</v>
      </c>
      <c r="E88" s="10">
        <v>20312</v>
      </c>
      <c r="F88" s="11">
        <f>E88*$F$2</f>
        <v>25796.24</v>
      </c>
    </row>
    <row r="89" spans="1:6" ht="14.25">
      <c r="A89" s="14" t="s">
        <v>88</v>
      </c>
      <c r="B89" s="13" t="s">
        <v>443</v>
      </c>
      <c r="C89" s="8">
        <f>E89/$C$2</f>
        <v>173.56774193548387</v>
      </c>
      <c r="D89" s="9">
        <f>C89*$D$2</f>
        <v>220.4310322580645</v>
      </c>
      <c r="E89" s="10">
        <v>53806</v>
      </c>
      <c r="F89" s="11">
        <f>E89*$F$2</f>
        <v>68333.62</v>
      </c>
    </row>
    <row r="90" spans="1:6" ht="14.25">
      <c r="A90" s="14" t="s">
        <v>89</v>
      </c>
      <c r="B90" s="13" t="s">
        <v>444</v>
      </c>
      <c r="C90" s="8">
        <f>E90/$C$2</f>
        <v>26.57741935483871</v>
      </c>
      <c r="D90" s="9">
        <f>C90*$D$2</f>
        <v>33.75332258064516</v>
      </c>
      <c r="E90" s="10">
        <v>8239</v>
      </c>
      <c r="F90" s="11">
        <f>E90*$F$2</f>
        <v>10463.53</v>
      </c>
    </row>
    <row r="91" spans="1:6" ht="14.25">
      <c r="A91" s="14" t="s">
        <v>90</v>
      </c>
      <c r="B91" s="13" t="s">
        <v>445</v>
      </c>
      <c r="C91" s="8">
        <f>E91/$C$2</f>
        <v>52.383870967741935</v>
      </c>
      <c r="D91" s="9">
        <f>C91*$D$2</f>
        <v>66.52751612903226</v>
      </c>
      <c r="E91" s="10">
        <v>16239</v>
      </c>
      <c r="F91" s="11">
        <f>E91*$F$2</f>
        <v>20623.53</v>
      </c>
    </row>
    <row r="92" spans="1:6" ht="14.25">
      <c r="A92" s="14" t="s">
        <v>91</v>
      </c>
      <c r="B92" s="13" t="s">
        <v>444</v>
      </c>
      <c r="C92" s="8">
        <f>E92/$C$2</f>
        <v>26.57741935483871</v>
      </c>
      <c r="D92" s="9">
        <f>C92*$D$2</f>
        <v>33.75332258064516</v>
      </c>
      <c r="E92" s="10">
        <v>8239</v>
      </c>
      <c r="F92" s="11">
        <f>E92*$F$2</f>
        <v>10463.53</v>
      </c>
    </row>
    <row r="93" spans="1:6" ht="14.25">
      <c r="A93" s="14" t="s">
        <v>92</v>
      </c>
      <c r="B93" s="13" t="s">
        <v>446</v>
      </c>
      <c r="C93" s="8">
        <f>E93/$C$2</f>
        <v>281.4451612903226</v>
      </c>
      <c r="D93" s="9">
        <f>C93*$D$2</f>
        <v>357.43535483870966</v>
      </c>
      <c r="E93" s="10">
        <v>87248</v>
      </c>
      <c r="F93" s="11">
        <f>E93*$F$2</f>
        <v>110804.96</v>
      </c>
    </row>
    <row r="94" spans="1:6" ht="14.25">
      <c r="A94" s="14" t="s">
        <v>93</v>
      </c>
      <c r="B94" s="13" t="s">
        <v>447</v>
      </c>
      <c r="C94" s="8">
        <f>E94/$C$2</f>
        <v>230.6516129032258</v>
      </c>
      <c r="D94" s="9">
        <f>C94*$D$2</f>
        <v>292.9275483870968</v>
      </c>
      <c r="E94" s="10">
        <v>71502</v>
      </c>
      <c r="F94" s="11">
        <f>E94*$F$2</f>
        <v>90807.54000000001</v>
      </c>
    </row>
    <row r="95" spans="1:6" ht="14.25">
      <c r="A95" s="14" t="s">
        <v>94</v>
      </c>
      <c r="B95" s="13" t="s">
        <v>448</v>
      </c>
      <c r="C95" s="8">
        <f>E95/$C$2</f>
        <v>361.2096774193548</v>
      </c>
      <c r="D95" s="9">
        <f>C95*$D$2</f>
        <v>458.7362903225806</v>
      </c>
      <c r="E95" s="10">
        <v>111975</v>
      </c>
      <c r="F95" s="11">
        <f>E95*$F$2</f>
        <v>142208.25</v>
      </c>
    </row>
    <row r="96" spans="1:6" ht="14.25">
      <c r="A96" s="14" t="s">
        <v>95</v>
      </c>
      <c r="B96" s="13" t="s">
        <v>449</v>
      </c>
      <c r="C96" s="8">
        <f>E96/$C$2</f>
        <v>86.79032258064517</v>
      </c>
      <c r="D96" s="9">
        <f>C96*$D$2</f>
        <v>110.22370967741936</v>
      </c>
      <c r="E96" s="10">
        <v>26905</v>
      </c>
      <c r="F96" s="11">
        <f>E96*$F$2</f>
        <v>34169.35</v>
      </c>
    </row>
    <row r="97" spans="1:6" ht="14.25">
      <c r="A97" s="14" t="s">
        <v>96</v>
      </c>
      <c r="B97" s="13" t="s">
        <v>450</v>
      </c>
      <c r="C97" s="8">
        <f>E97/$C$2</f>
        <v>20.70967741935484</v>
      </c>
      <c r="D97" s="9">
        <f>C97*$D$2</f>
        <v>26.30129032258065</v>
      </c>
      <c r="E97" s="10">
        <v>6420</v>
      </c>
      <c r="F97" s="11">
        <f>E97*$F$2</f>
        <v>8153.400000000001</v>
      </c>
    </row>
    <row r="98" spans="1:6" ht="14.25">
      <c r="A98" s="14" t="s">
        <v>97</v>
      </c>
      <c r="B98" s="13" t="s">
        <v>451</v>
      </c>
      <c r="C98" s="8">
        <f>E98/$C$2</f>
        <v>86.79032258064517</v>
      </c>
      <c r="D98" s="9">
        <f>C98*$D$2</f>
        <v>110.22370967741936</v>
      </c>
      <c r="E98" s="10">
        <v>26905</v>
      </c>
      <c r="F98" s="11">
        <f>E98*$F$2</f>
        <v>34169.35</v>
      </c>
    </row>
    <row r="99" spans="1:6" ht="14.25">
      <c r="A99" s="14" t="s">
        <v>98</v>
      </c>
      <c r="B99" s="13" t="s">
        <v>452</v>
      </c>
      <c r="C99" s="8">
        <f>E99/$C$2</f>
        <v>20.70967741935484</v>
      </c>
      <c r="D99" s="9">
        <f>C99*$D$2</f>
        <v>26.30129032258065</v>
      </c>
      <c r="E99" s="10">
        <v>6420</v>
      </c>
      <c r="F99" s="11">
        <f>E99*$F$2</f>
        <v>8153.400000000001</v>
      </c>
    </row>
    <row r="100" spans="1:6" ht="14.25">
      <c r="A100" s="14" t="s">
        <v>99</v>
      </c>
      <c r="B100" s="13" t="s">
        <v>453</v>
      </c>
      <c r="C100" s="8">
        <f>E100/$C$2</f>
        <v>42.225806451612904</v>
      </c>
      <c r="D100" s="9">
        <f>C100*$D$2</f>
        <v>53.626774193548385</v>
      </c>
      <c r="E100" s="10">
        <v>13090</v>
      </c>
      <c r="F100" s="11">
        <f>E100*$F$2</f>
        <v>16624.3</v>
      </c>
    </row>
    <row r="101" spans="1:6" ht="14.25">
      <c r="A101" s="14" t="s">
        <v>100</v>
      </c>
      <c r="B101" s="13" t="s">
        <v>454</v>
      </c>
      <c r="C101" s="8">
        <f>E101/$C$2</f>
        <v>42.225806451612904</v>
      </c>
      <c r="D101" s="9">
        <f>C101*$D$2</f>
        <v>53.626774193548385</v>
      </c>
      <c r="E101" s="10">
        <v>13090</v>
      </c>
      <c r="F101" s="11">
        <f>E101*$F$2</f>
        <v>16624.3</v>
      </c>
    </row>
    <row r="102" spans="1:6" ht="14.25">
      <c r="A102" s="14" t="s">
        <v>101</v>
      </c>
      <c r="B102" s="13" t="s">
        <v>449</v>
      </c>
      <c r="C102" s="8">
        <f>E102/$C$2</f>
        <v>86.79032258064517</v>
      </c>
      <c r="D102" s="9">
        <f>C102*$D$2</f>
        <v>110.22370967741936</v>
      </c>
      <c r="E102" s="10">
        <v>26905</v>
      </c>
      <c r="F102" s="11">
        <f>E102*$F$2</f>
        <v>34169.35</v>
      </c>
    </row>
    <row r="103" spans="1:6" ht="14.25">
      <c r="A103" s="14" t="s">
        <v>102</v>
      </c>
      <c r="B103" s="13" t="s">
        <v>450</v>
      </c>
      <c r="C103" s="8">
        <f>E103/$C$2</f>
        <v>20.70967741935484</v>
      </c>
      <c r="D103" s="9">
        <f>C103*$D$2</f>
        <v>26.30129032258065</v>
      </c>
      <c r="E103" s="10">
        <v>6420</v>
      </c>
      <c r="F103" s="11">
        <f>E103*$F$2</f>
        <v>8153.400000000001</v>
      </c>
    </row>
    <row r="104" spans="1:6" ht="14.25">
      <c r="A104" s="14" t="s">
        <v>103</v>
      </c>
      <c r="B104" s="13" t="s">
        <v>451</v>
      </c>
      <c r="C104" s="8">
        <f>E104/$C$2</f>
        <v>86.79032258064517</v>
      </c>
      <c r="D104" s="9">
        <f>C104*$D$2</f>
        <v>110.22370967741936</v>
      </c>
      <c r="E104" s="10">
        <v>26905</v>
      </c>
      <c r="F104" s="11">
        <f>E104*$F$2</f>
        <v>34169.35</v>
      </c>
    </row>
    <row r="105" spans="1:6" ht="14.25">
      <c r="A105" s="14" t="s">
        <v>104</v>
      </c>
      <c r="B105" s="13" t="s">
        <v>452</v>
      </c>
      <c r="C105" s="8">
        <f>E105/$C$2</f>
        <v>20.70967741935484</v>
      </c>
      <c r="D105" s="9">
        <f>C105*$D$2</f>
        <v>26.30129032258065</v>
      </c>
      <c r="E105" s="10">
        <v>6420</v>
      </c>
      <c r="F105" s="11">
        <f>E105*$F$2</f>
        <v>8153.400000000001</v>
      </c>
    </row>
    <row r="106" spans="1:6" ht="14.25">
      <c r="A106" s="14" t="s">
        <v>105</v>
      </c>
      <c r="B106" s="13" t="s">
        <v>455</v>
      </c>
      <c r="C106" s="8">
        <f>E106/$C$2</f>
        <v>172.78064516129032</v>
      </c>
      <c r="D106" s="9">
        <f>C106*$D$2</f>
        <v>219.4314193548387</v>
      </c>
      <c r="E106" s="10">
        <v>53562</v>
      </c>
      <c r="F106" s="11">
        <f>E106*$F$2</f>
        <v>68023.74</v>
      </c>
    </row>
    <row r="107" spans="1:6" ht="14.25">
      <c r="A107" s="14" t="s">
        <v>106</v>
      </c>
      <c r="B107" s="13" t="s">
        <v>453</v>
      </c>
      <c r="C107" s="8">
        <f>E107/$C$2</f>
        <v>42.225806451612904</v>
      </c>
      <c r="D107" s="9">
        <f>C107*$D$2</f>
        <v>53.626774193548385</v>
      </c>
      <c r="E107" s="10">
        <v>13090</v>
      </c>
      <c r="F107" s="11">
        <f>E107*$F$2</f>
        <v>16624.3</v>
      </c>
    </row>
    <row r="108" spans="1:6" ht="14.25">
      <c r="A108" s="14" t="s">
        <v>107</v>
      </c>
      <c r="B108" s="13" t="s">
        <v>454</v>
      </c>
      <c r="C108" s="8">
        <f>E108/$C$2</f>
        <v>42.225806451612904</v>
      </c>
      <c r="D108" s="9">
        <f>C108*$D$2</f>
        <v>53.626774193548385</v>
      </c>
      <c r="E108" s="10">
        <v>13090</v>
      </c>
      <c r="F108" s="11">
        <f>E108*$F$2</f>
        <v>16624.3</v>
      </c>
    </row>
    <row r="109" spans="1:6" ht="14.25">
      <c r="A109" s="14" t="s">
        <v>108</v>
      </c>
      <c r="B109" s="13" t="s">
        <v>449</v>
      </c>
      <c r="C109" s="8">
        <f>E109/$C$2</f>
        <v>86.79032258064517</v>
      </c>
      <c r="D109" s="9">
        <f>C109*$D$2</f>
        <v>110.22370967741936</v>
      </c>
      <c r="E109" s="10">
        <v>26905</v>
      </c>
      <c r="F109" s="11">
        <f>E109*$F$2</f>
        <v>34169.35</v>
      </c>
    </row>
    <row r="110" spans="1:6" ht="14.25">
      <c r="A110" s="14" t="s">
        <v>109</v>
      </c>
      <c r="B110" s="13" t="s">
        <v>450</v>
      </c>
      <c r="C110" s="8">
        <f>E110/$C$2</f>
        <v>20.70967741935484</v>
      </c>
      <c r="D110" s="9">
        <f>C110*$D$2</f>
        <v>26.30129032258065</v>
      </c>
      <c r="E110" s="10">
        <v>6420</v>
      </c>
      <c r="F110" s="11">
        <f>E110*$F$2</f>
        <v>8153.400000000001</v>
      </c>
    </row>
    <row r="111" spans="1:6" ht="14.25">
      <c r="A111" s="14" t="s">
        <v>110</v>
      </c>
      <c r="B111" s="13" t="s">
        <v>455</v>
      </c>
      <c r="C111" s="8">
        <f>E111/$C$2</f>
        <v>172.78064516129032</v>
      </c>
      <c r="D111" s="9">
        <f>C111*$D$2</f>
        <v>219.4314193548387</v>
      </c>
      <c r="E111" s="10">
        <v>53562</v>
      </c>
      <c r="F111" s="11">
        <f>E111*$F$2</f>
        <v>68023.74</v>
      </c>
    </row>
    <row r="112" spans="1:6" ht="14.25">
      <c r="A112" s="14" t="s">
        <v>111</v>
      </c>
      <c r="B112" s="13" t="s">
        <v>453</v>
      </c>
      <c r="C112" s="8">
        <f>E112/$C$2</f>
        <v>42.225806451612904</v>
      </c>
      <c r="D112" s="9">
        <f>C112*$D$2</f>
        <v>53.626774193548385</v>
      </c>
      <c r="E112" s="10">
        <v>13090</v>
      </c>
      <c r="F112" s="11">
        <f>E112*$F$2</f>
        <v>16624.3</v>
      </c>
    </row>
    <row r="113" spans="1:6" ht="14.25">
      <c r="A113" s="14" t="s">
        <v>112</v>
      </c>
      <c r="B113" s="13" t="s">
        <v>449</v>
      </c>
      <c r="C113" s="8">
        <f>E113/$C$2</f>
        <v>86.79032258064517</v>
      </c>
      <c r="D113" s="9">
        <f>C113*$D$2</f>
        <v>110.22370967741936</v>
      </c>
      <c r="E113" s="10">
        <v>26905</v>
      </c>
      <c r="F113" s="11">
        <f>E113*$F$2</f>
        <v>34169.35</v>
      </c>
    </row>
    <row r="114" spans="1:6" ht="14.25">
      <c r="A114" s="14" t="s">
        <v>113</v>
      </c>
      <c r="B114" s="13" t="s">
        <v>450</v>
      </c>
      <c r="C114" s="8">
        <f>E114/$C$2</f>
        <v>20.70967741935484</v>
      </c>
      <c r="D114" s="9">
        <f>C114*$D$2</f>
        <v>26.30129032258065</v>
      </c>
      <c r="E114" s="10">
        <v>6420</v>
      </c>
      <c r="F114" s="11">
        <f>E114*$F$2</f>
        <v>8153.400000000001</v>
      </c>
    </row>
    <row r="115" spans="1:6" ht="14.25">
      <c r="A115" s="14" t="s">
        <v>114</v>
      </c>
      <c r="B115" s="13" t="s">
        <v>453</v>
      </c>
      <c r="C115" s="8">
        <f>E115/$C$2</f>
        <v>42.225806451612904</v>
      </c>
      <c r="D115" s="9">
        <f>C115*$D$2</f>
        <v>53.626774193548385</v>
      </c>
      <c r="E115" s="10">
        <v>13090</v>
      </c>
      <c r="F115" s="11">
        <f>E115*$F$2</f>
        <v>16624.3</v>
      </c>
    </row>
    <row r="116" spans="1:6" ht="14.25">
      <c r="A116" s="14" t="s">
        <v>115</v>
      </c>
      <c r="B116" s="13" t="s">
        <v>449</v>
      </c>
      <c r="C116" s="8">
        <f>E116/$C$2</f>
        <v>86.79032258064517</v>
      </c>
      <c r="D116" s="9">
        <f>C116*$D$2</f>
        <v>110.22370967741936</v>
      </c>
      <c r="E116" s="10">
        <v>26905</v>
      </c>
      <c r="F116" s="11">
        <f>E116*$F$2</f>
        <v>34169.35</v>
      </c>
    </row>
    <row r="117" spans="1:6" ht="14.25">
      <c r="A117" s="14" t="s">
        <v>116</v>
      </c>
      <c r="B117" s="13" t="s">
        <v>450</v>
      </c>
      <c r="C117" s="8">
        <f>E117/$C$2</f>
        <v>20.70967741935484</v>
      </c>
      <c r="D117" s="9">
        <f>C117*$D$2</f>
        <v>26.30129032258065</v>
      </c>
      <c r="E117" s="10">
        <v>6420</v>
      </c>
      <c r="F117" s="11">
        <f>E117*$F$2</f>
        <v>8153.400000000001</v>
      </c>
    </row>
    <row r="118" spans="1:6" ht="14.25">
      <c r="A118" s="14" t="s">
        <v>117</v>
      </c>
      <c r="B118" s="13" t="s">
        <v>453</v>
      </c>
      <c r="C118" s="8">
        <f>E118/$C$2</f>
        <v>42.225806451612904</v>
      </c>
      <c r="D118" s="9">
        <f>C118*$D$2</f>
        <v>53.626774193548385</v>
      </c>
      <c r="E118" s="10">
        <v>13090</v>
      </c>
      <c r="F118" s="11">
        <f>E118*$F$2</f>
        <v>16624.3</v>
      </c>
    </row>
    <row r="119" spans="1:6" ht="14.25">
      <c r="A119" s="14" t="s">
        <v>118</v>
      </c>
      <c r="B119" s="13" t="s">
        <v>449</v>
      </c>
      <c r="C119" s="8">
        <f>E119/$C$2</f>
        <v>86.79032258064517</v>
      </c>
      <c r="D119" s="9">
        <f>C119*$D$2</f>
        <v>110.22370967741936</v>
      </c>
      <c r="E119" s="10">
        <v>26905</v>
      </c>
      <c r="F119" s="11">
        <f>E119*$F$2</f>
        <v>34169.35</v>
      </c>
    </row>
    <row r="120" spans="1:6" ht="14.25">
      <c r="A120" s="14" t="s">
        <v>119</v>
      </c>
      <c r="B120" s="13" t="s">
        <v>450</v>
      </c>
      <c r="C120" s="8">
        <f>E120/$C$2</f>
        <v>20.70967741935484</v>
      </c>
      <c r="D120" s="9">
        <f>C120*$D$2</f>
        <v>26.30129032258065</v>
      </c>
      <c r="E120" s="10">
        <v>6420</v>
      </c>
      <c r="F120" s="11">
        <f>E120*$F$2</f>
        <v>8153.400000000001</v>
      </c>
    </row>
    <row r="121" spans="1:6" ht="14.25">
      <c r="A121" s="14" t="s">
        <v>120</v>
      </c>
      <c r="B121" s="13" t="s">
        <v>453</v>
      </c>
      <c r="C121" s="8">
        <f>E121/$C$2</f>
        <v>42.225806451612904</v>
      </c>
      <c r="D121" s="9">
        <f>C121*$D$2</f>
        <v>53.626774193548385</v>
      </c>
      <c r="E121" s="10">
        <v>13090</v>
      </c>
      <c r="F121" s="11">
        <f>E121*$F$2</f>
        <v>16624.3</v>
      </c>
    </row>
    <row r="122" spans="1:6" ht="14.25">
      <c r="A122" s="14" t="s">
        <v>121</v>
      </c>
      <c r="B122" s="13" t="s">
        <v>456</v>
      </c>
      <c r="C122" s="8">
        <f>E122/$C$2</f>
        <v>45.33870967741935</v>
      </c>
      <c r="D122" s="9">
        <f>C122*$D$2</f>
        <v>57.58016129032258</v>
      </c>
      <c r="E122" s="10">
        <v>14055</v>
      </c>
      <c r="F122" s="11">
        <f>E122*$F$2</f>
        <v>17849.85</v>
      </c>
    </row>
    <row r="123" spans="1:6" ht="14.25">
      <c r="A123" s="14" t="s">
        <v>122</v>
      </c>
      <c r="B123" s="13" t="s">
        <v>457</v>
      </c>
      <c r="C123" s="8">
        <f>E123/$C$2</f>
        <v>45.33870967741935</v>
      </c>
      <c r="D123" s="9">
        <f>C123*$D$2</f>
        <v>57.58016129032258</v>
      </c>
      <c r="E123" s="10">
        <v>14055</v>
      </c>
      <c r="F123" s="11">
        <f>E123*$F$2</f>
        <v>17849.85</v>
      </c>
    </row>
    <row r="124" spans="1:6" ht="14.25">
      <c r="A124" s="14" t="s">
        <v>123</v>
      </c>
      <c r="B124" s="13" t="s">
        <v>458</v>
      </c>
      <c r="C124" s="8">
        <f>E124/$C$2</f>
        <v>4.145161290322581</v>
      </c>
      <c r="D124" s="9">
        <f>C124*$D$2</f>
        <v>5.264354838709678</v>
      </c>
      <c r="E124" s="10">
        <v>1285</v>
      </c>
      <c r="F124" s="11">
        <f>E124*$F$2</f>
        <v>1631.95</v>
      </c>
    </row>
    <row r="125" spans="1:6" ht="14.25">
      <c r="A125" s="14" t="s">
        <v>124</v>
      </c>
      <c r="B125" s="13" t="s">
        <v>459</v>
      </c>
      <c r="C125" s="8">
        <f>E125/$C$2</f>
        <v>173.56774193548387</v>
      </c>
      <c r="D125" s="9">
        <f>C125*$D$2</f>
        <v>220.4310322580645</v>
      </c>
      <c r="E125" s="10">
        <v>53806</v>
      </c>
      <c r="F125" s="11">
        <f>E125*$F$2</f>
        <v>68333.62</v>
      </c>
    </row>
    <row r="126" spans="1:6" ht="14.25">
      <c r="A126" s="14" t="s">
        <v>125</v>
      </c>
      <c r="B126" s="13" t="s">
        <v>460</v>
      </c>
      <c r="C126" s="8">
        <f>E126/$C$2</f>
        <v>26.57741935483871</v>
      </c>
      <c r="D126" s="9">
        <f>C126*$D$2</f>
        <v>33.75332258064516</v>
      </c>
      <c r="E126" s="10">
        <v>8239</v>
      </c>
      <c r="F126" s="11">
        <f>E126*$F$2</f>
        <v>10463.53</v>
      </c>
    </row>
    <row r="127" spans="1:6" ht="14.25">
      <c r="A127" s="14" t="s">
        <v>126</v>
      </c>
      <c r="B127" s="13" t="s">
        <v>461</v>
      </c>
      <c r="C127" s="8">
        <f>E127/$C$2</f>
        <v>418.2774193548387</v>
      </c>
      <c r="D127" s="9">
        <f>C127*$D$2</f>
        <v>531.2123225806452</v>
      </c>
      <c r="E127" s="10">
        <v>129666</v>
      </c>
      <c r="F127" s="11">
        <f>E127*$F$2</f>
        <v>164675.82</v>
      </c>
    </row>
    <row r="128" spans="1:6" ht="14.25">
      <c r="A128" s="14" t="s">
        <v>127</v>
      </c>
      <c r="B128" s="13" t="s">
        <v>462</v>
      </c>
      <c r="C128" s="8">
        <f>E128/$C$2</f>
        <v>52.383870967741935</v>
      </c>
      <c r="D128" s="9">
        <f>C128*$D$2</f>
        <v>66.52751612903226</v>
      </c>
      <c r="E128" s="10">
        <v>16239</v>
      </c>
      <c r="F128" s="11">
        <f>E128*$F$2</f>
        <v>20623.53</v>
      </c>
    </row>
    <row r="129" spans="1:6" ht="14.25">
      <c r="A129" s="14" t="s">
        <v>128</v>
      </c>
      <c r="B129" s="13" t="s">
        <v>463</v>
      </c>
      <c r="C129" s="8">
        <f>E129/$C$2</f>
        <v>173.56774193548387</v>
      </c>
      <c r="D129" s="9">
        <f>C129*$D$2</f>
        <v>220.4310322580645</v>
      </c>
      <c r="E129" s="10">
        <v>53806</v>
      </c>
      <c r="F129" s="11">
        <f>E129*$F$2</f>
        <v>68333.62</v>
      </c>
    </row>
    <row r="130" spans="1:6" ht="14.25">
      <c r="A130" s="14" t="s">
        <v>129</v>
      </c>
      <c r="B130" s="13" t="s">
        <v>464</v>
      </c>
      <c r="C130" s="8">
        <f>E130/$C$2</f>
        <v>26.57741935483871</v>
      </c>
      <c r="D130" s="9">
        <f>C130*$D$2</f>
        <v>33.75332258064516</v>
      </c>
      <c r="E130" s="10">
        <v>8239</v>
      </c>
      <c r="F130" s="11">
        <f>E130*$F$2</f>
        <v>10463.53</v>
      </c>
    </row>
    <row r="131" spans="1:6" ht="14.25">
      <c r="A131" s="14" t="s">
        <v>130</v>
      </c>
      <c r="B131" s="13" t="s">
        <v>465</v>
      </c>
      <c r="C131" s="8">
        <f>E131/$C$2</f>
        <v>418.2774193548387</v>
      </c>
      <c r="D131" s="9">
        <f>C131*$D$2</f>
        <v>531.2123225806452</v>
      </c>
      <c r="E131" s="10">
        <v>129666</v>
      </c>
      <c r="F131" s="11">
        <f>E131*$F$2</f>
        <v>164675.82</v>
      </c>
    </row>
    <row r="132" spans="1:6" ht="14.25">
      <c r="A132" s="14" t="s">
        <v>131</v>
      </c>
      <c r="B132" s="13" t="s">
        <v>466</v>
      </c>
      <c r="C132" s="8">
        <f>E132/$C$2</f>
        <v>52.383870967741935</v>
      </c>
      <c r="D132" s="9">
        <f>C132*$D$2</f>
        <v>66.52751612903226</v>
      </c>
      <c r="E132" s="10">
        <v>16239</v>
      </c>
      <c r="F132" s="11">
        <f>E132*$F$2</f>
        <v>20623.53</v>
      </c>
    </row>
    <row r="133" spans="1:6" ht="14.25">
      <c r="A133" s="14" t="s">
        <v>132</v>
      </c>
      <c r="B133" s="13" t="s">
        <v>467</v>
      </c>
      <c r="C133" s="8">
        <f>E133/$C$2</f>
        <v>173.56774193548387</v>
      </c>
      <c r="D133" s="9">
        <f>C133*$D$2</f>
        <v>220.4310322580645</v>
      </c>
      <c r="E133" s="10">
        <v>53806</v>
      </c>
      <c r="F133" s="11">
        <f>E133*$F$2</f>
        <v>68333.62</v>
      </c>
    </row>
    <row r="134" spans="1:6" ht="14.25">
      <c r="A134" s="14" t="s">
        <v>133</v>
      </c>
      <c r="B134" s="13" t="s">
        <v>468</v>
      </c>
      <c r="C134" s="8">
        <f>E134/$C$2</f>
        <v>26.57741935483871</v>
      </c>
      <c r="D134" s="9">
        <f>C134*$D$2</f>
        <v>33.75332258064516</v>
      </c>
      <c r="E134" s="10">
        <v>8239</v>
      </c>
      <c r="F134" s="11">
        <f>E134*$F$2</f>
        <v>10463.53</v>
      </c>
    </row>
    <row r="135" spans="1:6" ht="14.25">
      <c r="A135" s="14" t="s">
        <v>134</v>
      </c>
      <c r="B135" s="13" t="s">
        <v>469</v>
      </c>
      <c r="C135" s="8">
        <f>E135/$C$2</f>
        <v>52.383870967741935</v>
      </c>
      <c r="D135" s="9">
        <f>C135*$D$2</f>
        <v>66.52751612903226</v>
      </c>
      <c r="E135" s="10">
        <v>16239</v>
      </c>
      <c r="F135" s="11">
        <f>E135*$F$2</f>
        <v>20623.53</v>
      </c>
    </row>
    <row r="136" spans="1:6" ht="14.25">
      <c r="A136" s="14" t="s">
        <v>135</v>
      </c>
      <c r="B136" s="13" t="s">
        <v>470</v>
      </c>
      <c r="C136" s="8">
        <f>E136/$C$2</f>
        <v>173.56774193548387</v>
      </c>
      <c r="D136" s="9">
        <f>C136*$D$2</f>
        <v>220.4310322580645</v>
      </c>
      <c r="E136" s="10">
        <v>53806</v>
      </c>
      <c r="F136" s="11">
        <f>E136*$F$2</f>
        <v>68333.62</v>
      </c>
    </row>
    <row r="137" spans="1:6" ht="14.25">
      <c r="A137" s="14" t="s">
        <v>136</v>
      </c>
      <c r="B137" s="13" t="s">
        <v>471</v>
      </c>
      <c r="C137" s="8">
        <f>E137/$C$2</f>
        <v>26.57741935483871</v>
      </c>
      <c r="D137" s="9">
        <f>C137*$D$2</f>
        <v>33.75332258064516</v>
      </c>
      <c r="E137" s="10">
        <v>8239</v>
      </c>
      <c r="F137" s="11">
        <f>E137*$F$2</f>
        <v>10463.53</v>
      </c>
    </row>
    <row r="138" spans="1:6" ht="14.25">
      <c r="A138" s="14" t="s">
        <v>137</v>
      </c>
      <c r="B138" s="13" t="s">
        <v>472</v>
      </c>
      <c r="C138" s="8">
        <f>E138/$C$2</f>
        <v>52.383870967741935</v>
      </c>
      <c r="D138" s="9">
        <f>C138*$D$2</f>
        <v>66.52751612903226</v>
      </c>
      <c r="E138" s="10">
        <v>16239</v>
      </c>
      <c r="F138" s="11">
        <f>E138*$F$2</f>
        <v>20623.53</v>
      </c>
    </row>
    <row r="139" spans="1:6" ht="14.25">
      <c r="A139" s="14" t="s">
        <v>138</v>
      </c>
      <c r="B139" s="13" t="s">
        <v>473</v>
      </c>
      <c r="C139" s="8">
        <f>E139/$C$2</f>
        <v>173.56774193548387</v>
      </c>
      <c r="D139" s="9">
        <f>C139*$D$2</f>
        <v>220.4310322580645</v>
      </c>
      <c r="E139" s="10">
        <v>53806</v>
      </c>
      <c r="F139" s="11">
        <f>E139*$F$2</f>
        <v>68333.62</v>
      </c>
    </row>
    <row r="140" spans="1:6" ht="14.25">
      <c r="A140" s="14" t="s">
        <v>139</v>
      </c>
      <c r="B140" s="13" t="s">
        <v>474</v>
      </c>
      <c r="C140" s="8">
        <f>E140/$C$2</f>
        <v>26.57741935483871</v>
      </c>
      <c r="D140" s="9">
        <f>C140*$D$2</f>
        <v>33.75332258064516</v>
      </c>
      <c r="E140" s="10">
        <v>8239</v>
      </c>
      <c r="F140" s="11">
        <f>E140*$F$2</f>
        <v>10463.53</v>
      </c>
    </row>
    <row r="141" spans="1:6" ht="14.25">
      <c r="A141" s="14" t="s">
        <v>140</v>
      </c>
      <c r="B141" s="13" t="s">
        <v>475</v>
      </c>
      <c r="C141" s="8">
        <f>E141/$C$2</f>
        <v>344.0032258064516</v>
      </c>
      <c r="D141" s="9">
        <f>C141*$D$2</f>
        <v>436.88409677419355</v>
      </c>
      <c r="E141" s="10">
        <v>106641</v>
      </c>
      <c r="F141" s="11">
        <f>E141*$F$2</f>
        <v>135434.07</v>
      </c>
    </row>
    <row r="142" spans="1:6" ht="14.25">
      <c r="A142" s="14" t="s">
        <v>141</v>
      </c>
      <c r="B142" s="13" t="s">
        <v>476</v>
      </c>
      <c r="C142" s="8">
        <f>E142/$C$2</f>
        <v>250.97096774193548</v>
      </c>
      <c r="D142" s="9">
        <f>C142*$D$2</f>
        <v>318.7331290322581</v>
      </c>
      <c r="E142" s="10">
        <v>77801</v>
      </c>
      <c r="F142" s="11">
        <f>E142*$F$2</f>
        <v>98807.27</v>
      </c>
    </row>
    <row r="143" spans="1:6" ht="14.25">
      <c r="A143" s="14" t="s">
        <v>142</v>
      </c>
      <c r="B143" s="13" t="s">
        <v>477</v>
      </c>
      <c r="C143" s="8">
        <f>E143/$C$2</f>
        <v>311.93870967741935</v>
      </c>
      <c r="D143" s="9">
        <f>C143*$D$2</f>
        <v>396.16216129032256</v>
      </c>
      <c r="E143" s="10">
        <v>96701</v>
      </c>
      <c r="F143" s="11">
        <f>E143*$F$2</f>
        <v>122810.27</v>
      </c>
    </row>
    <row r="144" spans="1:6" ht="14.25">
      <c r="A144" s="14" t="s">
        <v>143</v>
      </c>
      <c r="B144" s="13" t="s">
        <v>478</v>
      </c>
      <c r="C144" s="8">
        <f>E144/$C$2</f>
        <v>94.59032258064516</v>
      </c>
      <c r="D144" s="9">
        <f>C144*$D$2</f>
        <v>120.12970967741936</v>
      </c>
      <c r="E144" s="10">
        <v>29323</v>
      </c>
      <c r="F144" s="11">
        <f>E144*$F$2</f>
        <v>37240.21</v>
      </c>
    </row>
    <row r="145" spans="1:6" ht="14.25">
      <c r="A145" s="14" t="s">
        <v>144</v>
      </c>
      <c r="B145" s="13" t="s">
        <v>479</v>
      </c>
      <c r="C145" s="8">
        <f>E145/$C$2</f>
        <v>20.70967741935484</v>
      </c>
      <c r="D145" s="9">
        <f>C145*$D$2</f>
        <v>26.30129032258065</v>
      </c>
      <c r="E145" s="10">
        <v>6420</v>
      </c>
      <c r="F145" s="11">
        <f>E145*$F$2</f>
        <v>8153.400000000001</v>
      </c>
    </row>
    <row r="146" spans="1:6" ht="14.25">
      <c r="A146" s="14" t="s">
        <v>145</v>
      </c>
      <c r="B146" s="13" t="s">
        <v>451</v>
      </c>
      <c r="C146" s="8">
        <f>E146/$C$2</f>
        <v>94.59032258064516</v>
      </c>
      <c r="D146" s="9">
        <f>C146*$D$2</f>
        <v>120.12970967741936</v>
      </c>
      <c r="E146" s="10">
        <v>29323</v>
      </c>
      <c r="F146" s="11">
        <f>E146*$F$2</f>
        <v>37240.21</v>
      </c>
    </row>
    <row r="147" spans="1:6" ht="14.25">
      <c r="A147" s="14" t="s">
        <v>146</v>
      </c>
      <c r="B147" s="13" t="s">
        <v>452</v>
      </c>
      <c r="C147" s="8">
        <f>E147/$C$2</f>
        <v>20.70967741935484</v>
      </c>
      <c r="D147" s="9">
        <f>C147*$D$2</f>
        <v>26.30129032258065</v>
      </c>
      <c r="E147" s="10">
        <v>6420</v>
      </c>
      <c r="F147" s="11">
        <f>E147*$F$2</f>
        <v>8153.400000000001</v>
      </c>
    </row>
    <row r="148" spans="1:6" ht="14.25">
      <c r="A148" s="14" t="s">
        <v>147</v>
      </c>
      <c r="B148" s="13" t="s">
        <v>455</v>
      </c>
      <c r="C148" s="8">
        <f>E148/$C$2</f>
        <v>190.7709677419355</v>
      </c>
      <c r="D148" s="9">
        <f>C148*$D$2</f>
        <v>242.27912903225808</v>
      </c>
      <c r="E148" s="10">
        <v>59139</v>
      </c>
      <c r="F148" s="11">
        <f>E148*$F$2</f>
        <v>75106.53</v>
      </c>
    </row>
    <row r="149" spans="1:6" ht="14.25">
      <c r="A149" s="14" t="s">
        <v>148</v>
      </c>
      <c r="B149" s="13" t="s">
        <v>453</v>
      </c>
      <c r="C149" s="8">
        <f>E149/$C$2</f>
        <v>42.225806451612904</v>
      </c>
      <c r="D149" s="9">
        <f>C149*$D$2</f>
        <v>53.626774193548385</v>
      </c>
      <c r="E149" s="10">
        <v>13090</v>
      </c>
      <c r="F149" s="11">
        <f>E149*$F$2</f>
        <v>16624.3</v>
      </c>
    </row>
    <row r="150" spans="1:6" ht="14.25">
      <c r="A150" s="14" t="s">
        <v>149</v>
      </c>
      <c r="B150" s="13" t="s">
        <v>480</v>
      </c>
      <c r="C150" s="8">
        <f>E150/$C$2</f>
        <v>190.7709677419355</v>
      </c>
      <c r="D150" s="9">
        <f>C150*$D$2</f>
        <v>242.27912903225808</v>
      </c>
      <c r="E150" s="10">
        <v>59139</v>
      </c>
      <c r="F150" s="11">
        <f>E150*$F$2</f>
        <v>75106.53</v>
      </c>
    </row>
    <row r="151" spans="1:6" ht="14.25">
      <c r="A151" s="14" t="s">
        <v>150</v>
      </c>
      <c r="B151" s="13" t="s">
        <v>454</v>
      </c>
      <c r="C151" s="8">
        <f>E151/$C$2</f>
        <v>42.225806451612904</v>
      </c>
      <c r="D151" s="9">
        <f>C151*$D$2</f>
        <v>53.626774193548385</v>
      </c>
      <c r="E151" s="10">
        <v>13090</v>
      </c>
      <c r="F151" s="11">
        <f>E151*$F$2</f>
        <v>16624.3</v>
      </c>
    </row>
    <row r="152" spans="1:6" ht="14.25">
      <c r="A152" s="14" t="s">
        <v>151</v>
      </c>
      <c r="B152" s="13" t="s">
        <v>478</v>
      </c>
      <c r="C152" s="8">
        <f>E152/$C$2</f>
        <v>94.59032258064516</v>
      </c>
      <c r="D152" s="9">
        <f>C152*$D$2</f>
        <v>120.12970967741936</v>
      </c>
      <c r="E152" s="10">
        <v>29323</v>
      </c>
      <c r="F152" s="11">
        <f>E152*$F$2</f>
        <v>37240.21</v>
      </c>
    </row>
    <row r="153" spans="1:6" ht="14.25">
      <c r="A153" s="14" t="s">
        <v>152</v>
      </c>
      <c r="B153" s="13" t="s">
        <v>479</v>
      </c>
      <c r="C153" s="8">
        <f>E153/$C$2</f>
        <v>20.70967741935484</v>
      </c>
      <c r="D153" s="9">
        <f>C153*$D$2</f>
        <v>26.30129032258065</v>
      </c>
      <c r="E153" s="10">
        <v>6420</v>
      </c>
      <c r="F153" s="11">
        <f>E153*$F$2</f>
        <v>8153.400000000001</v>
      </c>
    </row>
    <row r="154" spans="1:6" ht="14.25">
      <c r="A154" s="14" t="s">
        <v>153</v>
      </c>
      <c r="B154" s="13" t="s">
        <v>451</v>
      </c>
      <c r="C154" s="8">
        <f>E154/$C$2</f>
        <v>94.59032258064516</v>
      </c>
      <c r="D154" s="9">
        <f>C154*$D$2</f>
        <v>120.12970967741936</v>
      </c>
      <c r="E154" s="10">
        <v>29323</v>
      </c>
      <c r="F154" s="11">
        <f>E154*$F$2</f>
        <v>37240.21</v>
      </c>
    </row>
    <row r="155" spans="1:6" ht="14.25">
      <c r="A155" s="14" t="s">
        <v>154</v>
      </c>
      <c r="B155" s="13" t="s">
        <v>452</v>
      </c>
      <c r="C155" s="8">
        <f>E155/$C$2</f>
        <v>20.70967741935484</v>
      </c>
      <c r="D155" s="9">
        <f>C155*$D$2</f>
        <v>26.30129032258065</v>
      </c>
      <c r="E155" s="10">
        <v>6420</v>
      </c>
      <c r="F155" s="11">
        <f>E155*$F$2</f>
        <v>8153.400000000001</v>
      </c>
    </row>
    <row r="156" spans="1:6" ht="14.25">
      <c r="A156" s="14" t="s">
        <v>155</v>
      </c>
      <c r="B156" s="13" t="s">
        <v>455</v>
      </c>
      <c r="C156" s="8">
        <f>E156/$C$2</f>
        <v>190.7709677419355</v>
      </c>
      <c r="D156" s="9">
        <f>C156*$D$2</f>
        <v>242.27912903225808</v>
      </c>
      <c r="E156" s="10">
        <v>59139</v>
      </c>
      <c r="F156" s="11">
        <f>E156*$F$2</f>
        <v>75106.53</v>
      </c>
    </row>
    <row r="157" spans="1:6" ht="14.25">
      <c r="A157" s="14" t="s">
        <v>156</v>
      </c>
      <c r="B157" s="13" t="s">
        <v>453</v>
      </c>
      <c r="C157" s="8">
        <f>E157/$C$2</f>
        <v>42.225806451612904</v>
      </c>
      <c r="D157" s="9">
        <f>C157*$D$2</f>
        <v>53.626774193548385</v>
      </c>
      <c r="E157" s="10">
        <v>13090</v>
      </c>
      <c r="F157" s="11">
        <f>E157*$F$2</f>
        <v>16624.3</v>
      </c>
    </row>
    <row r="158" spans="1:6" ht="14.25">
      <c r="A158" s="14" t="s">
        <v>157</v>
      </c>
      <c r="B158" s="13" t="s">
        <v>480</v>
      </c>
      <c r="C158" s="8">
        <f>E158/$C$2</f>
        <v>190.7709677419355</v>
      </c>
      <c r="D158" s="9">
        <f>C158*$D$2</f>
        <v>242.27912903225808</v>
      </c>
      <c r="E158" s="10">
        <v>59139</v>
      </c>
      <c r="F158" s="11">
        <f>E158*$F$2</f>
        <v>75106.53</v>
      </c>
    </row>
    <row r="159" spans="1:6" ht="14.25">
      <c r="A159" s="14" t="s">
        <v>158</v>
      </c>
      <c r="B159" s="13" t="s">
        <v>454</v>
      </c>
      <c r="C159" s="8">
        <f>E159/$C$2</f>
        <v>42.225806451612904</v>
      </c>
      <c r="D159" s="9">
        <f>C159*$D$2</f>
        <v>53.626774193548385</v>
      </c>
      <c r="E159" s="10">
        <v>13090</v>
      </c>
      <c r="F159" s="11">
        <f>E159*$F$2</f>
        <v>16624.3</v>
      </c>
    </row>
    <row r="160" spans="1:6" ht="14.25">
      <c r="A160" s="14" t="s">
        <v>159</v>
      </c>
      <c r="B160" s="13" t="s">
        <v>478</v>
      </c>
      <c r="C160" s="8">
        <f>E160/$C$2</f>
        <v>94.59032258064516</v>
      </c>
      <c r="D160" s="9">
        <f>C160*$D$2</f>
        <v>120.12970967741936</v>
      </c>
      <c r="E160" s="10">
        <v>29323</v>
      </c>
      <c r="F160" s="11">
        <f>E160*$F$2</f>
        <v>37240.21</v>
      </c>
    </row>
    <row r="161" spans="1:6" ht="14.25">
      <c r="A161" s="14" t="s">
        <v>160</v>
      </c>
      <c r="B161" s="13" t="s">
        <v>479</v>
      </c>
      <c r="C161" s="8">
        <f>E161/$C$2</f>
        <v>20.70967741935484</v>
      </c>
      <c r="D161" s="9">
        <f>C161*$D$2</f>
        <v>26.30129032258065</v>
      </c>
      <c r="E161" s="10">
        <v>6420</v>
      </c>
      <c r="F161" s="11">
        <f>E161*$F$2</f>
        <v>8153.400000000001</v>
      </c>
    </row>
    <row r="162" spans="1:6" ht="14.25">
      <c r="A162" s="14" t="s">
        <v>161</v>
      </c>
      <c r="B162" s="13" t="s">
        <v>455</v>
      </c>
      <c r="C162" s="8">
        <f>E162/$C$2</f>
        <v>190.7709677419355</v>
      </c>
      <c r="D162" s="9">
        <f>C162*$D$2</f>
        <v>242.27912903225808</v>
      </c>
      <c r="E162" s="10">
        <v>59139</v>
      </c>
      <c r="F162" s="11">
        <f>E162*$F$2</f>
        <v>75106.53</v>
      </c>
    </row>
    <row r="163" spans="1:6" ht="14.25">
      <c r="A163" s="14" t="s">
        <v>162</v>
      </c>
      <c r="B163" s="13" t="s">
        <v>453</v>
      </c>
      <c r="C163" s="8">
        <f>E163/$C$2</f>
        <v>42.225806451612904</v>
      </c>
      <c r="D163" s="9">
        <f>C163*$D$2</f>
        <v>53.626774193548385</v>
      </c>
      <c r="E163" s="10">
        <v>13090</v>
      </c>
      <c r="F163" s="11">
        <f>E163*$F$2</f>
        <v>16624.3</v>
      </c>
    </row>
    <row r="164" spans="1:6" ht="14.25">
      <c r="A164" s="14" t="s">
        <v>163</v>
      </c>
      <c r="B164" s="13" t="s">
        <v>478</v>
      </c>
      <c r="C164" s="8">
        <f>E164/$C$2</f>
        <v>94.59032258064516</v>
      </c>
      <c r="D164" s="9">
        <f>C164*$D$2</f>
        <v>120.12970967741936</v>
      </c>
      <c r="E164" s="10">
        <v>29323</v>
      </c>
      <c r="F164" s="11">
        <f>E164*$F$2</f>
        <v>37240.21</v>
      </c>
    </row>
    <row r="165" spans="1:6" ht="14.25">
      <c r="A165" s="14" t="s">
        <v>164</v>
      </c>
      <c r="B165" s="13" t="s">
        <v>479</v>
      </c>
      <c r="C165" s="8">
        <f>E165/$C$2</f>
        <v>20.70967741935484</v>
      </c>
      <c r="D165" s="9">
        <f>C165*$D$2</f>
        <v>26.30129032258065</v>
      </c>
      <c r="E165" s="10">
        <v>6420</v>
      </c>
      <c r="F165" s="11">
        <f>E165*$F$2</f>
        <v>8153.400000000001</v>
      </c>
    </row>
    <row r="166" spans="1:6" ht="14.25">
      <c r="A166" s="14" t="s">
        <v>165</v>
      </c>
      <c r="B166" s="13" t="s">
        <v>453</v>
      </c>
      <c r="C166" s="8">
        <f>E166/$C$2</f>
        <v>42.225806451612904</v>
      </c>
      <c r="D166" s="9">
        <f>C166*$D$2</f>
        <v>53.626774193548385</v>
      </c>
      <c r="E166" s="10">
        <v>13090</v>
      </c>
      <c r="F166" s="11">
        <f>E166*$F$2</f>
        <v>16624.3</v>
      </c>
    </row>
    <row r="167" spans="1:6" ht="14.25">
      <c r="A167" s="14" t="s">
        <v>166</v>
      </c>
      <c r="B167" s="13" t="s">
        <v>479</v>
      </c>
      <c r="C167" s="8">
        <f>E167/$C$2</f>
        <v>20.70967741935484</v>
      </c>
      <c r="D167" s="9">
        <f>C167*$D$2</f>
        <v>26.30129032258065</v>
      </c>
      <c r="E167" s="10">
        <v>6420</v>
      </c>
      <c r="F167" s="11">
        <f>E167*$F$2</f>
        <v>8153.400000000001</v>
      </c>
    </row>
    <row r="168" spans="1:6" ht="14.25">
      <c r="A168" s="14" t="s">
        <v>167</v>
      </c>
      <c r="B168" s="13" t="s">
        <v>453</v>
      </c>
      <c r="C168" s="8">
        <f>E168/$C$2</f>
        <v>42.225806451612904</v>
      </c>
      <c r="D168" s="9">
        <f>C168*$D$2</f>
        <v>53.626774193548385</v>
      </c>
      <c r="E168" s="10">
        <v>13090</v>
      </c>
      <c r="F168" s="11">
        <f>E168*$F$2</f>
        <v>16624.3</v>
      </c>
    </row>
    <row r="169" spans="1:6" ht="14.25">
      <c r="A169" s="14" t="s">
        <v>168</v>
      </c>
      <c r="B169" s="13" t="s">
        <v>481</v>
      </c>
      <c r="C169" s="8">
        <f>E169/$C$2</f>
        <v>45.33870967741935</v>
      </c>
      <c r="D169" s="9">
        <f>C169*$D$2</f>
        <v>57.58016129032258</v>
      </c>
      <c r="E169" s="10">
        <v>14055</v>
      </c>
      <c r="F169" s="11">
        <f>E169*$F$2</f>
        <v>17849.85</v>
      </c>
    </row>
    <row r="170" spans="1:6" ht="14.25">
      <c r="A170" s="14" t="s">
        <v>169</v>
      </c>
      <c r="B170" s="13" t="s">
        <v>481</v>
      </c>
      <c r="C170" s="8">
        <f>E170/$C$2</f>
        <v>45.33870967741935</v>
      </c>
      <c r="D170" s="9">
        <f>C170*$D$2</f>
        <v>57.58016129032258</v>
      </c>
      <c r="E170" s="10">
        <v>14055</v>
      </c>
      <c r="F170" s="11">
        <f>E170*$F$2</f>
        <v>17849.85</v>
      </c>
    </row>
    <row r="171" spans="1:6" ht="14.25">
      <c r="A171" s="14" t="s">
        <v>170</v>
      </c>
      <c r="B171" s="13" t="s">
        <v>481</v>
      </c>
      <c r="C171" s="8">
        <f>E171/$C$2</f>
        <v>45.33870967741935</v>
      </c>
      <c r="D171" s="9">
        <f>C171*$D$2</f>
        <v>57.58016129032258</v>
      </c>
      <c r="E171" s="10">
        <v>14055</v>
      </c>
      <c r="F171" s="11">
        <f>E171*$F$2</f>
        <v>17849.85</v>
      </c>
    </row>
    <row r="172" spans="1:6" ht="14.25">
      <c r="A172" s="14" t="s">
        <v>171</v>
      </c>
      <c r="B172" s="13" t="s">
        <v>481</v>
      </c>
      <c r="C172" s="8">
        <f>E172/$C$2</f>
        <v>45.33870967741935</v>
      </c>
      <c r="D172" s="9">
        <f>C172*$D$2</f>
        <v>57.58016129032258</v>
      </c>
      <c r="E172" s="10">
        <v>14055</v>
      </c>
      <c r="F172" s="11">
        <f>E172*$F$2</f>
        <v>17849.85</v>
      </c>
    </row>
    <row r="173" spans="1:6" ht="14.25">
      <c r="A173" s="14" t="s">
        <v>172</v>
      </c>
      <c r="B173" s="13" t="s">
        <v>481</v>
      </c>
      <c r="C173" s="8">
        <f>E173/$C$2</f>
        <v>45.33870967741935</v>
      </c>
      <c r="D173" s="9">
        <f>C173*$D$2</f>
        <v>57.58016129032258</v>
      </c>
      <c r="E173" s="10">
        <v>14055</v>
      </c>
      <c r="F173" s="11">
        <f>E173*$F$2</f>
        <v>17849.85</v>
      </c>
    </row>
    <row r="174" spans="1:6" ht="14.25">
      <c r="A174" s="14" t="s">
        <v>173</v>
      </c>
      <c r="B174" s="13" t="s">
        <v>482</v>
      </c>
      <c r="C174" s="8">
        <f>E174/$C$2</f>
        <v>4.145161290322581</v>
      </c>
      <c r="D174" s="9">
        <f>C174*$D$2</f>
        <v>5.264354838709678</v>
      </c>
      <c r="E174" s="10">
        <v>1285</v>
      </c>
      <c r="F174" s="11">
        <f>E174*$F$2</f>
        <v>1631.95</v>
      </c>
    </row>
    <row r="175" spans="1:6" ht="14.25">
      <c r="A175" s="14" t="s">
        <v>174</v>
      </c>
      <c r="B175" s="13" t="s">
        <v>483</v>
      </c>
      <c r="C175" s="8">
        <f>E175/$C$2</f>
        <v>276.2032258064516</v>
      </c>
      <c r="D175" s="9">
        <f>C175*$D$2</f>
        <v>350.77809677419356</v>
      </c>
      <c r="E175" s="10">
        <v>85623</v>
      </c>
      <c r="F175" s="11">
        <f>E175*$F$2</f>
        <v>108741.21</v>
      </c>
    </row>
    <row r="176" spans="1:6" ht="14.25">
      <c r="A176" s="14" t="s">
        <v>175</v>
      </c>
      <c r="B176" s="13" t="s">
        <v>484</v>
      </c>
      <c r="C176" s="8">
        <f>E176/$C$2</f>
        <v>72.86451612903225</v>
      </c>
      <c r="D176" s="9">
        <f>C176*$D$2</f>
        <v>92.53793548387097</v>
      </c>
      <c r="E176" s="10">
        <v>22588</v>
      </c>
      <c r="F176" s="11">
        <f>E176*$F$2</f>
        <v>28686.760000000002</v>
      </c>
    </row>
    <row r="177" spans="1:6" ht="14.25">
      <c r="A177" s="14" t="s">
        <v>176</v>
      </c>
      <c r="B177" s="13" t="s">
        <v>485</v>
      </c>
      <c r="C177" s="8">
        <f>E177/$C$2</f>
        <v>72.86451612903225</v>
      </c>
      <c r="D177" s="9">
        <f>C177*$D$2</f>
        <v>92.53793548387097</v>
      </c>
      <c r="E177" s="10">
        <v>22588</v>
      </c>
      <c r="F177" s="11">
        <f>E177*$F$2</f>
        <v>28686.760000000002</v>
      </c>
    </row>
    <row r="178" spans="1:6" ht="14.25">
      <c r="A178" s="14" t="s">
        <v>177</v>
      </c>
      <c r="B178" s="13" t="s">
        <v>486</v>
      </c>
      <c r="C178" s="8">
        <f>E178/$C$2</f>
        <v>72.86451612903225</v>
      </c>
      <c r="D178" s="9">
        <f>C178*$D$2</f>
        <v>92.53793548387097</v>
      </c>
      <c r="E178" s="10">
        <v>22588</v>
      </c>
      <c r="F178" s="11">
        <f>E178*$F$2</f>
        <v>28686.760000000002</v>
      </c>
    </row>
    <row r="179" spans="1:6" ht="14.25">
      <c r="A179" s="14" t="s">
        <v>178</v>
      </c>
      <c r="B179" s="13" t="s">
        <v>487</v>
      </c>
      <c r="C179" s="8">
        <f>E179/$C$2</f>
        <v>72.86451612903225</v>
      </c>
      <c r="D179" s="9">
        <f>C179*$D$2</f>
        <v>92.53793548387097</v>
      </c>
      <c r="E179" s="10">
        <v>22588</v>
      </c>
      <c r="F179" s="11">
        <f>E179*$F$2</f>
        <v>28686.760000000002</v>
      </c>
    </row>
    <row r="180" spans="1:6" ht="14.25">
      <c r="A180" s="14" t="s">
        <v>179</v>
      </c>
      <c r="B180" s="13" t="s">
        <v>488</v>
      </c>
      <c r="C180" s="8">
        <f>E180/$C$2</f>
        <v>58.70645161290322</v>
      </c>
      <c r="D180" s="9">
        <f>C180*$D$2</f>
        <v>74.55719354838709</v>
      </c>
      <c r="E180" s="10">
        <v>18199</v>
      </c>
      <c r="F180" s="11">
        <f>E180*$F$2</f>
        <v>23112.73</v>
      </c>
    </row>
    <row r="181" spans="1:6" ht="25.5">
      <c r="A181" s="14" t="s">
        <v>180</v>
      </c>
      <c r="B181" s="13" t="s">
        <v>489</v>
      </c>
      <c r="C181" s="8">
        <f>E181/$C$2</f>
        <v>58.70645161290322</v>
      </c>
      <c r="D181" s="9">
        <f>C181*$D$2</f>
        <v>74.55719354838709</v>
      </c>
      <c r="E181" s="10">
        <v>18199</v>
      </c>
      <c r="F181" s="11">
        <f>E181*$F$2</f>
        <v>23112.73</v>
      </c>
    </row>
    <row r="182" spans="1:6" ht="14.25">
      <c r="A182" s="14" t="s">
        <v>181</v>
      </c>
      <c r="B182" s="13" t="s">
        <v>490</v>
      </c>
      <c r="C182" s="8">
        <f>E182/$C$2</f>
        <v>308.0387096774194</v>
      </c>
      <c r="D182" s="9">
        <f>C182*$D$2</f>
        <v>391.20916129032264</v>
      </c>
      <c r="E182" s="10">
        <v>95492</v>
      </c>
      <c r="F182" s="11">
        <f>E182*$F$2</f>
        <v>121274.84</v>
      </c>
    </row>
    <row r="183" spans="1:6" ht="14.25">
      <c r="A183" s="14" t="s">
        <v>182</v>
      </c>
      <c r="B183" s="13" t="s">
        <v>491</v>
      </c>
      <c r="C183" s="8">
        <f>E183/$C$2</f>
        <v>32.04838709677419</v>
      </c>
      <c r="D183" s="9">
        <f>C183*$D$2</f>
        <v>40.70145161290323</v>
      </c>
      <c r="E183" s="10">
        <v>9935</v>
      </c>
      <c r="F183" s="11">
        <f>E183*$F$2</f>
        <v>12617.45</v>
      </c>
    </row>
    <row r="184" spans="1:6" ht="14.25">
      <c r="A184" s="14" t="s">
        <v>183</v>
      </c>
      <c r="B184" s="13" t="s">
        <v>492</v>
      </c>
      <c r="C184" s="8">
        <f>E184/$C$2</f>
        <v>57.854838709677416</v>
      </c>
      <c r="D184" s="9">
        <f>C184*$D$2</f>
        <v>73.47564516129032</v>
      </c>
      <c r="E184" s="10">
        <v>17935</v>
      </c>
      <c r="F184" s="11">
        <f>E184*$F$2</f>
        <v>22777.45</v>
      </c>
    </row>
    <row r="185" spans="1:6" ht="14.25">
      <c r="A185" s="14" t="s">
        <v>184</v>
      </c>
      <c r="B185" s="13" t="s">
        <v>493</v>
      </c>
      <c r="C185" s="8">
        <f>E185/$C$2</f>
        <v>527.7290322580645</v>
      </c>
      <c r="D185" s="9">
        <f>C185*$D$2</f>
        <v>670.2158709677419</v>
      </c>
      <c r="E185" s="10">
        <v>163596</v>
      </c>
      <c r="F185" s="11">
        <f>E185*$F$2</f>
        <v>207766.92</v>
      </c>
    </row>
    <row r="186" spans="1:6" ht="14.25">
      <c r="A186" s="14" t="s">
        <v>185</v>
      </c>
      <c r="B186" s="13" t="s">
        <v>494</v>
      </c>
      <c r="C186" s="8">
        <f>E186/$C$2</f>
        <v>13.516129032258064</v>
      </c>
      <c r="D186" s="9">
        <f>C186*$D$2</f>
        <v>17.16548387096774</v>
      </c>
      <c r="E186" s="10">
        <v>4190</v>
      </c>
      <c r="F186" s="11">
        <f>E186*$F$2</f>
        <v>5321.3</v>
      </c>
    </row>
    <row r="187" spans="1:6" ht="14.25">
      <c r="A187" s="14" t="s">
        <v>186</v>
      </c>
      <c r="B187" s="13" t="s">
        <v>492</v>
      </c>
      <c r="C187" s="8">
        <f>E187/$C$2</f>
        <v>57.854838709677416</v>
      </c>
      <c r="D187" s="9">
        <f>C187*$D$2</f>
        <v>73.47564516129032</v>
      </c>
      <c r="E187" s="10">
        <v>17935</v>
      </c>
      <c r="F187" s="11">
        <f>E187*$F$2</f>
        <v>22777.45</v>
      </c>
    </row>
    <row r="188" spans="1:6" ht="14.25">
      <c r="A188" s="14" t="s">
        <v>187</v>
      </c>
      <c r="B188" s="13" t="s">
        <v>493</v>
      </c>
      <c r="C188" s="8">
        <f>E188/$C$2</f>
        <v>527.7290322580645</v>
      </c>
      <c r="D188" s="9">
        <f>C188*$D$2</f>
        <v>670.2158709677419</v>
      </c>
      <c r="E188" s="10">
        <v>163596</v>
      </c>
      <c r="F188" s="11">
        <f>E188*$F$2</f>
        <v>207766.92</v>
      </c>
    </row>
    <row r="189" spans="1:6" ht="14.25">
      <c r="A189" s="14" t="s">
        <v>188</v>
      </c>
      <c r="B189" s="13" t="s">
        <v>494</v>
      </c>
      <c r="C189" s="8">
        <f>E189/$C$2</f>
        <v>13.516129032258064</v>
      </c>
      <c r="D189" s="9">
        <f>C189*$D$2</f>
        <v>17.16548387096774</v>
      </c>
      <c r="E189" s="10">
        <v>4190</v>
      </c>
      <c r="F189" s="11">
        <f>E189*$F$2</f>
        <v>5321.3</v>
      </c>
    </row>
    <row r="190" spans="1:6" ht="14.25">
      <c r="A190" s="14" t="s">
        <v>189</v>
      </c>
      <c r="B190" s="13" t="s">
        <v>492</v>
      </c>
      <c r="C190" s="8">
        <f>E190/$C$2</f>
        <v>57.854838709677416</v>
      </c>
      <c r="D190" s="9">
        <f>C190*$D$2</f>
        <v>73.47564516129032</v>
      </c>
      <c r="E190" s="10">
        <v>17935</v>
      </c>
      <c r="F190" s="11">
        <f>E190*$F$2</f>
        <v>22777.45</v>
      </c>
    </row>
    <row r="191" spans="1:6" ht="14.25">
      <c r="A191" s="14" t="s">
        <v>190</v>
      </c>
      <c r="B191" s="13" t="s">
        <v>493</v>
      </c>
      <c r="C191" s="8">
        <f>E191/$C$2</f>
        <v>527.7290322580645</v>
      </c>
      <c r="D191" s="9">
        <f>C191*$D$2</f>
        <v>670.2158709677419</v>
      </c>
      <c r="E191" s="10">
        <v>163596</v>
      </c>
      <c r="F191" s="11">
        <f>E191*$F$2</f>
        <v>207766.92</v>
      </c>
    </row>
    <row r="192" spans="1:6" ht="14.25">
      <c r="A192" s="14" t="s">
        <v>191</v>
      </c>
      <c r="B192" s="13" t="s">
        <v>494</v>
      </c>
      <c r="C192" s="8">
        <f>E192/$C$2</f>
        <v>13.516129032258064</v>
      </c>
      <c r="D192" s="9">
        <f>C192*$D$2</f>
        <v>17.16548387096774</v>
      </c>
      <c r="E192" s="10">
        <v>4190</v>
      </c>
      <c r="F192" s="11">
        <f>E192*$F$2</f>
        <v>5321.3</v>
      </c>
    </row>
    <row r="193" spans="1:6" ht="14.25">
      <c r="A193" s="14" t="s">
        <v>192</v>
      </c>
      <c r="B193" s="13" t="s">
        <v>495</v>
      </c>
      <c r="C193" s="8">
        <f>E193/$C$2</f>
        <v>4.012903225806451</v>
      </c>
      <c r="D193" s="9">
        <f>C193*$D$2</f>
        <v>5.096387096774193</v>
      </c>
      <c r="E193" s="10">
        <v>1244</v>
      </c>
      <c r="F193" s="11">
        <f>E193*$F$2</f>
        <v>1579.88</v>
      </c>
    </row>
    <row r="194" spans="1:6" ht="14.25">
      <c r="A194" s="14" t="s">
        <v>193</v>
      </c>
      <c r="B194" s="13" t="s">
        <v>496</v>
      </c>
      <c r="C194" s="8">
        <f>E194/$C$2</f>
        <v>4.012903225806451</v>
      </c>
      <c r="D194" s="9">
        <f>C194*$D$2</f>
        <v>5.096387096774193</v>
      </c>
      <c r="E194" s="10">
        <v>1244</v>
      </c>
      <c r="F194" s="11">
        <f>E194*$F$2</f>
        <v>1579.88</v>
      </c>
    </row>
    <row r="195" spans="1:6" ht="14.25">
      <c r="A195" s="14" t="s">
        <v>194</v>
      </c>
      <c r="B195" s="13" t="s">
        <v>492</v>
      </c>
      <c r="C195" s="8">
        <f>E195/$C$2</f>
        <v>57.854838709677416</v>
      </c>
      <c r="D195" s="9">
        <f>C195*$D$2</f>
        <v>73.47564516129032</v>
      </c>
      <c r="E195" s="10">
        <v>17935</v>
      </c>
      <c r="F195" s="11">
        <f>E195*$F$2</f>
        <v>22777.45</v>
      </c>
    </row>
    <row r="196" spans="1:6" ht="14.25">
      <c r="A196" s="14" t="s">
        <v>195</v>
      </c>
      <c r="B196" s="13" t="s">
        <v>493</v>
      </c>
      <c r="C196" s="8">
        <f>E196/$C$2</f>
        <v>527.7290322580645</v>
      </c>
      <c r="D196" s="9">
        <f>C196*$D$2</f>
        <v>670.2158709677419</v>
      </c>
      <c r="E196" s="10">
        <v>163596</v>
      </c>
      <c r="F196" s="11">
        <f>E196*$F$2</f>
        <v>207766.92</v>
      </c>
    </row>
    <row r="197" spans="1:6" ht="14.25">
      <c r="A197" s="14" t="s">
        <v>196</v>
      </c>
      <c r="B197" s="13" t="s">
        <v>494</v>
      </c>
      <c r="C197" s="8">
        <f>E197/$C$2</f>
        <v>13.516129032258064</v>
      </c>
      <c r="D197" s="9">
        <f>C197*$D$2</f>
        <v>17.16548387096774</v>
      </c>
      <c r="E197" s="10">
        <v>4190</v>
      </c>
      <c r="F197" s="11">
        <f>E197*$F$2</f>
        <v>5321.3</v>
      </c>
    </row>
    <row r="198" spans="1:6" ht="14.25">
      <c r="A198" s="14" t="s">
        <v>197</v>
      </c>
      <c r="B198" s="13" t="s">
        <v>492</v>
      </c>
      <c r="C198" s="8">
        <f>E198/$C$2</f>
        <v>57.854838709677416</v>
      </c>
      <c r="D198" s="9">
        <f>C198*$D$2</f>
        <v>73.47564516129032</v>
      </c>
      <c r="E198" s="10">
        <v>17935</v>
      </c>
      <c r="F198" s="11">
        <f>E198*$F$2</f>
        <v>22777.45</v>
      </c>
    </row>
    <row r="199" spans="1:6" ht="14.25">
      <c r="A199" s="14" t="s">
        <v>198</v>
      </c>
      <c r="B199" s="13" t="s">
        <v>497</v>
      </c>
      <c r="C199" s="8">
        <f>E199/$C$2</f>
        <v>5.751612903225807</v>
      </c>
      <c r="D199" s="9">
        <f>C199*$D$2</f>
        <v>7.304548387096775</v>
      </c>
      <c r="E199" s="10">
        <v>1783</v>
      </c>
      <c r="F199" s="11">
        <f>E199*$F$2</f>
        <v>2264.41</v>
      </c>
    </row>
    <row r="200" spans="1:6" ht="14.25">
      <c r="A200" s="14" t="s">
        <v>199</v>
      </c>
      <c r="B200" s="13" t="s">
        <v>493</v>
      </c>
      <c r="C200" s="8">
        <f>E200/$C$2</f>
        <v>527.7290322580645</v>
      </c>
      <c r="D200" s="9">
        <f>C200*$D$2</f>
        <v>670.2158709677419</v>
      </c>
      <c r="E200" s="10">
        <v>163596</v>
      </c>
      <c r="F200" s="11">
        <f>E200*$F$2</f>
        <v>207766.92</v>
      </c>
    </row>
    <row r="201" spans="1:6" ht="14.25">
      <c r="A201" s="14" t="s">
        <v>200</v>
      </c>
      <c r="B201" s="13" t="s">
        <v>494</v>
      </c>
      <c r="C201" s="8">
        <f>E201/$C$2</f>
        <v>13.516129032258064</v>
      </c>
      <c r="D201" s="9">
        <f>C201*$D$2</f>
        <v>17.16548387096774</v>
      </c>
      <c r="E201" s="10">
        <v>4190</v>
      </c>
      <c r="F201" s="11">
        <f>E201*$F$2</f>
        <v>5321.3</v>
      </c>
    </row>
    <row r="202" spans="1:6" ht="14.25">
      <c r="A202" s="14" t="s">
        <v>201</v>
      </c>
      <c r="B202" s="13" t="s">
        <v>492</v>
      </c>
      <c r="C202" s="8">
        <f>E202/$C$2</f>
        <v>57.854838709677416</v>
      </c>
      <c r="D202" s="9">
        <f>C202*$D$2</f>
        <v>73.47564516129032</v>
      </c>
      <c r="E202" s="10">
        <v>17935</v>
      </c>
      <c r="F202" s="11">
        <f>E202*$F$2</f>
        <v>22777.45</v>
      </c>
    </row>
    <row r="203" spans="1:6" ht="14.25">
      <c r="A203" s="14" t="s">
        <v>202</v>
      </c>
      <c r="B203" s="13" t="s">
        <v>493</v>
      </c>
      <c r="C203" s="8">
        <f>E203/$C$2</f>
        <v>527.7290322580645</v>
      </c>
      <c r="D203" s="9">
        <f>C203*$D$2</f>
        <v>670.2158709677419</v>
      </c>
      <c r="E203" s="10">
        <v>163596</v>
      </c>
      <c r="F203" s="11">
        <f>E203*$F$2</f>
        <v>207766.92</v>
      </c>
    </row>
    <row r="204" spans="1:6" ht="14.25">
      <c r="A204" s="14" t="s">
        <v>203</v>
      </c>
      <c r="B204" s="13" t="s">
        <v>494</v>
      </c>
      <c r="C204" s="8">
        <f>E204/$C$2</f>
        <v>13.516129032258064</v>
      </c>
      <c r="D204" s="9">
        <f>C204*$D$2</f>
        <v>17.16548387096774</v>
      </c>
      <c r="E204" s="10">
        <v>4190</v>
      </c>
      <c r="F204" s="11">
        <f>E204*$F$2</f>
        <v>5321.3</v>
      </c>
    </row>
    <row r="205" spans="1:6" ht="14.25">
      <c r="A205" s="14" t="s">
        <v>204</v>
      </c>
      <c r="B205" s="13" t="s">
        <v>492</v>
      </c>
      <c r="C205" s="8">
        <f>E205/$C$2</f>
        <v>57.854838709677416</v>
      </c>
      <c r="D205" s="9">
        <f>C205*$D$2</f>
        <v>73.47564516129032</v>
      </c>
      <c r="E205" s="10">
        <v>17935</v>
      </c>
      <c r="F205" s="11">
        <f>E205*$F$2</f>
        <v>22777.45</v>
      </c>
    </row>
    <row r="206" spans="1:6" ht="14.25">
      <c r="A206" s="14" t="s">
        <v>205</v>
      </c>
      <c r="B206" s="13" t="s">
        <v>493</v>
      </c>
      <c r="C206" s="8">
        <f>E206/$C$2</f>
        <v>527.7290322580645</v>
      </c>
      <c r="D206" s="9">
        <f>C206*$D$2</f>
        <v>670.2158709677419</v>
      </c>
      <c r="E206" s="10">
        <v>163596</v>
      </c>
      <c r="F206" s="11">
        <f>E206*$F$2</f>
        <v>207766.92</v>
      </c>
    </row>
    <row r="207" spans="1:6" ht="14.25">
      <c r="A207" s="14" t="s">
        <v>206</v>
      </c>
      <c r="B207" s="13" t="s">
        <v>494</v>
      </c>
      <c r="C207" s="8">
        <f>E207/$C$2</f>
        <v>13.516129032258064</v>
      </c>
      <c r="D207" s="9">
        <f>C207*$D$2</f>
        <v>17.16548387096774</v>
      </c>
      <c r="E207" s="10">
        <v>4190</v>
      </c>
      <c r="F207" s="11">
        <f>E207*$F$2</f>
        <v>5321.3</v>
      </c>
    </row>
    <row r="208" spans="1:6" ht="14.25">
      <c r="A208" s="14" t="s">
        <v>207</v>
      </c>
      <c r="B208" s="13" t="s">
        <v>492</v>
      </c>
      <c r="C208" s="8">
        <f>E208/$C$2</f>
        <v>57.854838709677416</v>
      </c>
      <c r="D208" s="9">
        <f>C208*$D$2</f>
        <v>73.47564516129032</v>
      </c>
      <c r="E208" s="10">
        <v>17935</v>
      </c>
      <c r="F208" s="11">
        <f>E208*$F$2</f>
        <v>22777.45</v>
      </c>
    </row>
    <row r="209" spans="1:6" ht="14.25">
      <c r="A209" s="14" t="s">
        <v>208</v>
      </c>
      <c r="B209" s="13" t="s">
        <v>493</v>
      </c>
      <c r="C209" s="8">
        <f>E209/$C$2</f>
        <v>527.7290322580645</v>
      </c>
      <c r="D209" s="9">
        <f>C209*$D$2</f>
        <v>670.2158709677419</v>
      </c>
      <c r="E209" s="10">
        <v>163596</v>
      </c>
      <c r="F209" s="11">
        <f>E209*$F$2</f>
        <v>207766.92</v>
      </c>
    </row>
    <row r="210" spans="1:6" ht="14.25">
      <c r="A210" s="14" t="s">
        <v>209</v>
      </c>
      <c r="B210" s="13" t="s">
        <v>494</v>
      </c>
      <c r="C210" s="8">
        <f>E210/$C$2</f>
        <v>13.516129032258064</v>
      </c>
      <c r="D210" s="9">
        <f>C210*$D$2</f>
        <v>17.16548387096774</v>
      </c>
      <c r="E210" s="10">
        <v>4190</v>
      </c>
      <c r="F210" s="11">
        <f>E210*$F$2</f>
        <v>5321.3</v>
      </c>
    </row>
    <row r="211" spans="1:6" ht="14.25">
      <c r="A211" s="14" t="s">
        <v>210</v>
      </c>
      <c r="B211" s="13" t="s">
        <v>492</v>
      </c>
      <c r="C211" s="8">
        <f>E211/$C$2</f>
        <v>57.854838709677416</v>
      </c>
      <c r="D211" s="9">
        <f>C211*$D$2</f>
        <v>73.47564516129032</v>
      </c>
      <c r="E211" s="10">
        <v>17935</v>
      </c>
      <c r="F211" s="11">
        <f>E211*$F$2</f>
        <v>22777.45</v>
      </c>
    </row>
    <row r="212" spans="1:6" ht="14.25">
      <c r="A212" s="14" t="s">
        <v>211</v>
      </c>
      <c r="B212" s="13" t="s">
        <v>493</v>
      </c>
      <c r="C212" s="8">
        <f>E212/$C$2</f>
        <v>527.7290322580645</v>
      </c>
      <c r="D212" s="9">
        <f>C212*$D$2</f>
        <v>670.2158709677419</v>
      </c>
      <c r="E212" s="10">
        <v>163596</v>
      </c>
      <c r="F212" s="11">
        <f>E212*$F$2</f>
        <v>207766.92</v>
      </c>
    </row>
    <row r="213" spans="1:6" ht="14.25">
      <c r="A213" s="14" t="s">
        <v>212</v>
      </c>
      <c r="B213" s="13" t="s">
        <v>494</v>
      </c>
      <c r="C213" s="8">
        <f>E213/$C$2</f>
        <v>13.516129032258064</v>
      </c>
      <c r="D213" s="9">
        <f>C213*$D$2</f>
        <v>17.16548387096774</v>
      </c>
      <c r="E213" s="10">
        <v>4190</v>
      </c>
      <c r="F213" s="11">
        <f>E213*$F$2</f>
        <v>5321.3</v>
      </c>
    </row>
    <row r="214" spans="1:6" ht="14.25">
      <c r="A214" s="14" t="s">
        <v>213</v>
      </c>
      <c r="B214" s="13" t="s">
        <v>498</v>
      </c>
      <c r="C214" s="8">
        <f>E214/$C$2</f>
        <v>5.719354838709678</v>
      </c>
      <c r="D214" s="9">
        <f>C214*$D$2</f>
        <v>7.263580645161291</v>
      </c>
      <c r="E214" s="10">
        <v>1773</v>
      </c>
      <c r="F214" s="11">
        <f>E214*$F$2</f>
        <v>2251.71</v>
      </c>
    </row>
    <row r="215" spans="1:6" ht="14.25">
      <c r="A215" s="14" t="s">
        <v>214</v>
      </c>
      <c r="B215" s="13" t="s">
        <v>492</v>
      </c>
      <c r="C215" s="8">
        <f>E215/$C$2</f>
        <v>57.854838709677416</v>
      </c>
      <c r="D215" s="9">
        <f>C215*$D$2</f>
        <v>73.47564516129032</v>
      </c>
      <c r="E215" s="10">
        <v>17935</v>
      </c>
      <c r="F215" s="11">
        <f>E215*$F$2</f>
        <v>22777.45</v>
      </c>
    </row>
    <row r="216" spans="1:6" ht="14.25">
      <c r="A216" s="14" t="s">
        <v>215</v>
      </c>
      <c r="B216" s="13" t="s">
        <v>493</v>
      </c>
      <c r="C216" s="8">
        <f>E216/$C$2</f>
        <v>527.7290322580645</v>
      </c>
      <c r="D216" s="9">
        <f>C216*$D$2</f>
        <v>670.2158709677419</v>
      </c>
      <c r="E216" s="10">
        <v>163596</v>
      </c>
      <c r="F216" s="11">
        <f>E216*$F$2</f>
        <v>207766.92</v>
      </c>
    </row>
    <row r="217" spans="1:6" ht="14.25">
      <c r="A217" s="14" t="s">
        <v>216</v>
      </c>
      <c r="B217" s="13" t="s">
        <v>494</v>
      </c>
      <c r="C217" s="8">
        <f>E217/$C$2</f>
        <v>13.516129032258064</v>
      </c>
      <c r="D217" s="9">
        <f>C217*$D$2</f>
        <v>17.16548387096774</v>
      </c>
      <c r="E217" s="10">
        <v>4190</v>
      </c>
      <c r="F217" s="11">
        <f>E217*$F$2</f>
        <v>5321.3</v>
      </c>
    </row>
    <row r="218" spans="1:6" ht="14.25">
      <c r="A218" s="14" t="s">
        <v>217</v>
      </c>
      <c r="B218" s="13" t="s">
        <v>492</v>
      </c>
      <c r="C218" s="8">
        <f>E218/$C$2</f>
        <v>57.854838709677416</v>
      </c>
      <c r="D218" s="9">
        <f>C218*$D$2</f>
        <v>73.47564516129032</v>
      </c>
      <c r="E218" s="10">
        <v>17935</v>
      </c>
      <c r="F218" s="11">
        <f>E218*$F$2</f>
        <v>22777.45</v>
      </c>
    </row>
    <row r="219" spans="1:6" ht="14.25">
      <c r="A219" s="14" t="s">
        <v>218</v>
      </c>
      <c r="B219" s="13" t="s">
        <v>493</v>
      </c>
      <c r="C219" s="8">
        <f>E219/$C$2</f>
        <v>527.7290322580645</v>
      </c>
      <c r="D219" s="9">
        <f>C219*$D$2</f>
        <v>670.2158709677419</v>
      </c>
      <c r="E219" s="10">
        <v>163596</v>
      </c>
      <c r="F219" s="11">
        <f>E219*$F$2</f>
        <v>207766.92</v>
      </c>
    </row>
    <row r="220" spans="1:6" ht="14.25">
      <c r="A220" s="14" t="s">
        <v>219</v>
      </c>
      <c r="B220" s="13" t="s">
        <v>494</v>
      </c>
      <c r="C220" s="8">
        <f>E220/$C$2</f>
        <v>13.516129032258064</v>
      </c>
      <c r="D220" s="9">
        <f>C220*$D$2</f>
        <v>17.16548387096774</v>
      </c>
      <c r="E220" s="10">
        <v>4190</v>
      </c>
      <c r="F220" s="11">
        <f>E220*$F$2</f>
        <v>5321.3</v>
      </c>
    </row>
    <row r="221" spans="1:6" ht="14.25">
      <c r="A221" s="14" t="s">
        <v>220</v>
      </c>
      <c r="B221" s="13" t="s">
        <v>492</v>
      </c>
      <c r="C221" s="8">
        <f>E221/$C$2</f>
        <v>57.854838709677416</v>
      </c>
      <c r="D221" s="9">
        <f>C221*$D$2</f>
        <v>73.47564516129032</v>
      </c>
      <c r="E221" s="10">
        <v>17935</v>
      </c>
      <c r="F221" s="11">
        <f>E221*$F$2</f>
        <v>22777.45</v>
      </c>
    </row>
    <row r="222" spans="1:6" ht="14.25">
      <c r="A222" s="14" t="s">
        <v>221</v>
      </c>
      <c r="B222" s="13" t="s">
        <v>493</v>
      </c>
      <c r="C222" s="8">
        <f>E222/$C$2</f>
        <v>527.7290322580645</v>
      </c>
      <c r="D222" s="9">
        <f>C222*$D$2</f>
        <v>670.2158709677419</v>
      </c>
      <c r="E222" s="10">
        <v>163596</v>
      </c>
      <c r="F222" s="11">
        <f>E222*$F$2</f>
        <v>207766.92</v>
      </c>
    </row>
    <row r="223" spans="1:6" ht="14.25">
      <c r="A223" s="14" t="s">
        <v>222</v>
      </c>
      <c r="B223" s="13" t="s">
        <v>494</v>
      </c>
      <c r="C223" s="8">
        <f>E223/$C$2</f>
        <v>13.516129032258064</v>
      </c>
      <c r="D223" s="9">
        <f>C223*$D$2</f>
        <v>17.16548387096774</v>
      </c>
      <c r="E223" s="10">
        <v>4190</v>
      </c>
      <c r="F223" s="11">
        <f>E223*$F$2</f>
        <v>5321.3</v>
      </c>
    </row>
    <row r="224" spans="1:6" ht="14.25">
      <c r="A224" s="14" t="s">
        <v>223</v>
      </c>
      <c r="B224" s="13" t="s">
        <v>499</v>
      </c>
      <c r="C224" s="8">
        <f>E224/$C$2</f>
        <v>109.46774193548387</v>
      </c>
      <c r="D224" s="9">
        <f>C224*$D$2</f>
        <v>139.02403225806452</v>
      </c>
      <c r="E224" s="10">
        <v>33935</v>
      </c>
      <c r="F224" s="11">
        <f>E224*$F$2</f>
        <v>43097.45</v>
      </c>
    </row>
    <row r="225" spans="1:6" ht="25.5">
      <c r="A225" s="14" t="s">
        <v>224</v>
      </c>
      <c r="B225" s="13" t="s">
        <v>500</v>
      </c>
      <c r="C225" s="8">
        <f>E225/$C$2</f>
        <v>150.11935483870968</v>
      </c>
      <c r="D225" s="9">
        <f>C225*$D$2</f>
        <v>190.6515806451613</v>
      </c>
      <c r="E225" s="10">
        <v>46537</v>
      </c>
      <c r="F225" s="11">
        <f>E225*$F$2</f>
        <v>59101.99</v>
      </c>
    </row>
    <row r="226" spans="1:6" ht="14.25">
      <c r="A226" s="14" t="s">
        <v>225</v>
      </c>
      <c r="B226" s="13" t="s">
        <v>492</v>
      </c>
      <c r="C226" s="8">
        <f>E226/$C$2</f>
        <v>57.854838709677416</v>
      </c>
      <c r="D226" s="9">
        <f>C226*$D$2</f>
        <v>73.47564516129032</v>
      </c>
      <c r="E226" s="10">
        <v>17935</v>
      </c>
      <c r="F226" s="11">
        <f>E226*$F$2</f>
        <v>22777.45</v>
      </c>
    </row>
    <row r="227" spans="1:6" ht="14.25">
      <c r="A227" s="14" t="s">
        <v>226</v>
      </c>
      <c r="B227" s="13" t="s">
        <v>493</v>
      </c>
      <c r="C227" s="8">
        <f>E227/$C$2</f>
        <v>527.7290322580645</v>
      </c>
      <c r="D227" s="9">
        <f>C227*$D$2</f>
        <v>670.2158709677419</v>
      </c>
      <c r="E227" s="10">
        <v>163596</v>
      </c>
      <c r="F227" s="11">
        <f>E227*$F$2</f>
        <v>207766.92</v>
      </c>
    </row>
    <row r="228" spans="1:6" ht="14.25">
      <c r="A228" s="14" t="s">
        <v>227</v>
      </c>
      <c r="B228" s="13" t="s">
        <v>494</v>
      </c>
      <c r="C228" s="8">
        <f>E228/$C$2</f>
        <v>13.516129032258064</v>
      </c>
      <c r="D228" s="9">
        <f>C228*$D$2</f>
        <v>17.16548387096774</v>
      </c>
      <c r="E228" s="10">
        <v>4190</v>
      </c>
      <c r="F228" s="11">
        <f>E228*$F$2</f>
        <v>5321.3</v>
      </c>
    </row>
    <row r="229" spans="1:6" ht="14.25">
      <c r="A229" s="14" t="s">
        <v>228</v>
      </c>
      <c r="B229" s="13" t="s">
        <v>492</v>
      </c>
      <c r="C229" s="8">
        <f>E229/$C$2</f>
        <v>57.854838709677416</v>
      </c>
      <c r="D229" s="9">
        <f>C229*$D$2</f>
        <v>73.47564516129032</v>
      </c>
      <c r="E229" s="10">
        <v>17935</v>
      </c>
      <c r="F229" s="11">
        <f>E229*$F$2</f>
        <v>22777.45</v>
      </c>
    </row>
    <row r="230" spans="1:6" ht="14.25">
      <c r="A230" s="14" t="s">
        <v>229</v>
      </c>
      <c r="B230" s="13" t="s">
        <v>493</v>
      </c>
      <c r="C230" s="8">
        <f>E230/$C$2</f>
        <v>527.7290322580645</v>
      </c>
      <c r="D230" s="9">
        <f>C230*$D$2</f>
        <v>670.2158709677419</v>
      </c>
      <c r="E230" s="10">
        <v>163596</v>
      </c>
      <c r="F230" s="11">
        <f>E230*$F$2</f>
        <v>207766.92</v>
      </c>
    </row>
    <row r="231" spans="1:6" ht="14.25">
      <c r="A231" s="14" t="s">
        <v>230</v>
      </c>
      <c r="B231" s="13" t="s">
        <v>494</v>
      </c>
      <c r="C231" s="8">
        <f>E231/$C$2</f>
        <v>13.516129032258064</v>
      </c>
      <c r="D231" s="9">
        <f>C231*$D$2</f>
        <v>17.16548387096774</v>
      </c>
      <c r="E231" s="10">
        <v>4190</v>
      </c>
      <c r="F231" s="11">
        <f>E231*$F$2</f>
        <v>5321.3</v>
      </c>
    </row>
    <row r="232" spans="1:6" ht="14.25">
      <c r="A232" s="14" t="s">
        <v>231</v>
      </c>
      <c r="B232" s="13" t="s">
        <v>492</v>
      </c>
      <c r="C232" s="8">
        <f>E232/$C$2</f>
        <v>57.854838709677416</v>
      </c>
      <c r="D232" s="9">
        <f>C232*$D$2</f>
        <v>73.47564516129032</v>
      </c>
      <c r="E232" s="10">
        <v>17935</v>
      </c>
      <c r="F232" s="11">
        <f>E232*$F$2</f>
        <v>22777.45</v>
      </c>
    </row>
    <row r="233" spans="1:6" ht="14.25">
      <c r="A233" s="14" t="s">
        <v>232</v>
      </c>
      <c r="B233" s="13" t="s">
        <v>493</v>
      </c>
      <c r="C233" s="8">
        <f>E233/$C$2</f>
        <v>527.7290322580645</v>
      </c>
      <c r="D233" s="9">
        <f>C233*$D$2</f>
        <v>670.2158709677419</v>
      </c>
      <c r="E233" s="10">
        <v>163596</v>
      </c>
      <c r="F233" s="11">
        <f>E233*$F$2</f>
        <v>207766.92</v>
      </c>
    </row>
    <row r="234" spans="1:6" ht="14.25">
      <c r="A234" s="14" t="s">
        <v>233</v>
      </c>
      <c r="B234" s="13" t="s">
        <v>494</v>
      </c>
      <c r="C234" s="8">
        <f>E234/$C$2</f>
        <v>13.516129032258064</v>
      </c>
      <c r="D234" s="9">
        <f>C234*$D$2</f>
        <v>17.16548387096774</v>
      </c>
      <c r="E234" s="10">
        <v>4190</v>
      </c>
      <c r="F234" s="11">
        <f>E234*$F$2</f>
        <v>5321.3</v>
      </c>
    </row>
    <row r="235" spans="1:6" ht="14.25">
      <c r="A235" s="14" t="s">
        <v>234</v>
      </c>
      <c r="B235" s="13" t="s">
        <v>501</v>
      </c>
      <c r="C235" s="8">
        <f>E235/$C$2</f>
        <v>7.04516129032258</v>
      </c>
      <c r="D235" s="9">
        <f>C235*$D$2</f>
        <v>8.947354838709677</v>
      </c>
      <c r="E235" s="10">
        <v>2184</v>
      </c>
      <c r="F235" s="11">
        <f>E235*$F$2</f>
        <v>2773.68</v>
      </c>
    </row>
    <row r="236" spans="1:6" ht="14.25">
      <c r="A236" s="14" t="s">
        <v>235</v>
      </c>
      <c r="B236" s="13" t="s">
        <v>502</v>
      </c>
      <c r="C236" s="8">
        <f>E236/$C$2</f>
        <v>7.04516129032258</v>
      </c>
      <c r="D236" s="9">
        <f>C236*$D$2</f>
        <v>8.947354838709677</v>
      </c>
      <c r="E236" s="10">
        <v>2184</v>
      </c>
      <c r="F236" s="11">
        <f>E236*$F$2</f>
        <v>2773.68</v>
      </c>
    </row>
    <row r="237" spans="1:6" ht="14.25">
      <c r="A237" s="14" t="s">
        <v>236</v>
      </c>
      <c r="B237" s="13" t="s">
        <v>503</v>
      </c>
      <c r="C237" s="8">
        <f>E237/$C$2</f>
        <v>7.04516129032258</v>
      </c>
      <c r="D237" s="9">
        <f>C237*$D$2</f>
        <v>8.947354838709677</v>
      </c>
      <c r="E237" s="10">
        <v>2184</v>
      </c>
      <c r="F237" s="11">
        <f>E237*$F$2</f>
        <v>2773.68</v>
      </c>
    </row>
    <row r="238" spans="1:6" ht="14.25">
      <c r="A238" s="14" t="s">
        <v>237</v>
      </c>
      <c r="B238" s="13" t="s">
        <v>504</v>
      </c>
      <c r="C238" s="8">
        <f>E238/$C$2</f>
        <v>7.04516129032258</v>
      </c>
      <c r="D238" s="9">
        <f>C238*$D$2</f>
        <v>8.947354838709677</v>
      </c>
      <c r="E238" s="10">
        <v>2184</v>
      </c>
      <c r="F238" s="11">
        <f>E238*$F$2</f>
        <v>2773.68</v>
      </c>
    </row>
    <row r="239" spans="1:6" ht="14.25">
      <c r="A239" s="14" t="s">
        <v>238</v>
      </c>
      <c r="B239" s="13" t="s">
        <v>505</v>
      </c>
      <c r="C239" s="8">
        <f>E239/$C$2</f>
        <v>34.39354838709677</v>
      </c>
      <c r="D239" s="9">
        <f>C239*$D$2</f>
        <v>43.6798064516129</v>
      </c>
      <c r="E239" s="10">
        <v>10662</v>
      </c>
      <c r="F239" s="11">
        <f>E239*$F$2</f>
        <v>13540.74</v>
      </c>
    </row>
    <row r="240" spans="1:6" ht="14.25">
      <c r="A240" s="14" t="s">
        <v>239</v>
      </c>
      <c r="B240" s="13" t="s">
        <v>506</v>
      </c>
      <c r="C240" s="8">
        <f>E240/$C$2</f>
        <v>34.39354838709677</v>
      </c>
      <c r="D240" s="9">
        <f>C240*$D$2</f>
        <v>43.6798064516129</v>
      </c>
      <c r="E240" s="10">
        <v>10662</v>
      </c>
      <c r="F240" s="11">
        <f>E240*$F$2</f>
        <v>13540.74</v>
      </c>
    </row>
    <row r="241" spans="1:6" ht="14.25">
      <c r="A241" s="14" t="s">
        <v>240</v>
      </c>
      <c r="B241" s="13" t="s">
        <v>507</v>
      </c>
      <c r="C241" s="8">
        <f>E241/$C$2</f>
        <v>34.39354838709677</v>
      </c>
      <c r="D241" s="9">
        <f>C241*$D$2</f>
        <v>43.6798064516129</v>
      </c>
      <c r="E241" s="10">
        <v>10662</v>
      </c>
      <c r="F241" s="11">
        <f>E241*$F$2</f>
        <v>13540.74</v>
      </c>
    </row>
    <row r="242" spans="1:6" ht="14.25">
      <c r="A242" s="14" t="s">
        <v>241</v>
      </c>
      <c r="B242" s="13" t="s">
        <v>508</v>
      </c>
      <c r="C242" s="8">
        <f>E242/$C$2</f>
        <v>34.39354838709677</v>
      </c>
      <c r="D242" s="9">
        <f>C242*$D$2</f>
        <v>43.6798064516129</v>
      </c>
      <c r="E242" s="10">
        <v>10662</v>
      </c>
      <c r="F242" s="11">
        <f>E242*$F$2</f>
        <v>13540.74</v>
      </c>
    </row>
    <row r="243" spans="1:6" ht="14.25">
      <c r="A243" s="14" t="s">
        <v>242</v>
      </c>
      <c r="B243" s="13" t="s">
        <v>509</v>
      </c>
      <c r="C243" s="8">
        <f>E243/$C$2</f>
        <v>24.232258064516127</v>
      </c>
      <c r="D243" s="9">
        <f>C243*$D$2</f>
        <v>30.774967741935484</v>
      </c>
      <c r="E243" s="10">
        <v>7512</v>
      </c>
      <c r="F243" s="11">
        <f>E243*$F$2</f>
        <v>9540.24</v>
      </c>
    </row>
    <row r="244" spans="1:6" ht="14.25">
      <c r="A244" s="14" t="s">
        <v>243</v>
      </c>
      <c r="B244" s="13" t="s">
        <v>510</v>
      </c>
      <c r="C244" s="8">
        <f>E244/$C$2</f>
        <v>9.387096774193548</v>
      </c>
      <c r="D244" s="9">
        <f>C244*$D$2</f>
        <v>11.921612903225807</v>
      </c>
      <c r="E244" s="10">
        <v>2910</v>
      </c>
      <c r="F244" s="11">
        <f>E244*$F$2</f>
        <v>3695.7000000000003</v>
      </c>
    </row>
    <row r="245" spans="1:6" ht="14.25">
      <c r="A245" s="14" t="s">
        <v>244</v>
      </c>
      <c r="B245" s="13" t="s">
        <v>511</v>
      </c>
      <c r="C245" s="8">
        <f>E245/$C$2</f>
        <v>9.387096774193548</v>
      </c>
      <c r="D245" s="9">
        <f>C245*$D$2</f>
        <v>11.921612903225807</v>
      </c>
      <c r="E245" s="10">
        <v>2910</v>
      </c>
      <c r="F245" s="11">
        <f>E245*$F$2</f>
        <v>3695.7000000000003</v>
      </c>
    </row>
    <row r="246" spans="1:6" ht="14.25">
      <c r="A246" s="14" t="s">
        <v>245</v>
      </c>
      <c r="B246" s="13" t="s">
        <v>512</v>
      </c>
      <c r="C246" s="8">
        <f>E246/$C$2</f>
        <v>9.387096774193548</v>
      </c>
      <c r="D246" s="9">
        <f>C246*$D$2</f>
        <v>11.921612903225807</v>
      </c>
      <c r="E246" s="10">
        <v>2910</v>
      </c>
      <c r="F246" s="11">
        <f>E246*$F$2</f>
        <v>3695.7000000000003</v>
      </c>
    </row>
    <row r="247" spans="1:6" ht="14.25">
      <c r="A247" s="14" t="s">
        <v>246</v>
      </c>
      <c r="B247" s="13" t="s">
        <v>513</v>
      </c>
      <c r="C247" s="8">
        <f>E247/$C$2</f>
        <v>9.387096774193548</v>
      </c>
      <c r="D247" s="9">
        <f>C247*$D$2</f>
        <v>11.921612903225807</v>
      </c>
      <c r="E247" s="10">
        <v>2910</v>
      </c>
      <c r="F247" s="11">
        <f>E247*$F$2</f>
        <v>3695.7000000000003</v>
      </c>
    </row>
    <row r="248" spans="1:6" ht="14.25">
      <c r="A248" s="14" t="s">
        <v>247</v>
      </c>
      <c r="B248" s="13" t="s">
        <v>514</v>
      </c>
      <c r="C248" s="8">
        <f>E248/$C$2</f>
        <v>43.78064516129032</v>
      </c>
      <c r="D248" s="9">
        <f>C248*$D$2</f>
        <v>55.60141935483871</v>
      </c>
      <c r="E248" s="10">
        <v>13572</v>
      </c>
      <c r="F248" s="11">
        <f>E248*$F$2</f>
        <v>17236.44</v>
      </c>
    </row>
    <row r="249" spans="1:6" ht="14.25">
      <c r="A249" s="14" t="s">
        <v>248</v>
      </c>
      <c r="B249" s="13" t="s">
        <v>515</v>
      </c>
      <c r="C249" s="8">
        <f>E249/$C$2</f>
        <v>43.78064516129032</v>
      </c>
      <c r="D249" s="9">
        <f>C249*$D$2</f>
        <v>55.60141935483871</v>
      </c>
      <c r="E249" s="10">
        <v>13572</v>
      </c>
      <c r="F249" s="11">
        <f>E249*$F$2</f>
        <v>17236.44</v>
      </c>
    </row>
    <row r="250" spans="1:6" ht="14.25">
      <c r="A250" s="14" t="s">
        <v>249</v>
      </c>
      <c r="B250" s="13" t="s">
        <v>516</v>
      </c>
      <c r="C250" s="8">
        <f>E250/$C$2</f>
        <v>43.78064516129032</v>
      </c>
      <c r="D250" s="9">
        <f>C250*$D$2</f>
        <v>55.60141935483871</v>
      </c>
      <c r="E250" s="10">
        <v>13572</v>
      </c>
      <c r="F250" s="11">
        <f>E250*$F$2</f>
        <v>17236.44</v>
      </c>
    </row>
    <row r="251" spans="1:6" ht="14.25">
      <c r="A251" s="14" t="s">
        <v>250</v>
      </c>
      <c r="B251" s="13" t="s">
        <v>517</v>
      </c>
      <c r="C251" s="8">
        <f>E251/$C$2</f>
        <v>43.78064516129032</v>
      </c>
      <c r="D251" s="9">
        <f>C251*$D$2</f>
        <v>55.60141935483871</v>
      </c>
      <c r="E251" s="10">
        <v>13572</v>
      </c>
      <c r="F251" s="11">
        <f>E251*$F$2</f>
        <v>17236.44</v>
      </c>
    </row>
    <row r="252" spans="1:6" ht="14.25">
      <c r="A252" s="14" t="s">
        <v>251</v>
      </c>
      <c r="B252" s="13" t="s">
        <v>518</v>
      </c>
      <c r="C252" s="8">
        <f>E252/$C$2</f>
        <v>43.19032258064516</v>
      </c>
      <c r="D252" s="9">
        <f>C252*$D$2</f>
        <v>54.85170967741935</v>
      </c>
      <c r="E252" s="10">
        <v>13389</v>
      </c>
      <c r="F252" s="11">
        <f>E252*$F$2</f>
        <v>17004.03</v>
      </c>
    </row>
    <row r="253" spans="1:6" ht="14.25">
      <c r="A253" s="14" t="s">
        <v>252</v>
      </c>
      <c r="B253" s="13" t="s">
        <v>518</v>
      </c>
      <c r="C253" s="8">
        <f>E253/$C$2</f>
        <v>43.19032258064516</v>
      </c>
      <c r="D253" s="9">
        <f>C253*$D$2</f>
        <v>54.85170967741935</v>
      </c>
      <c r="E253" s="10">
        <v>13389</v>
      </c>
      <c r="F253" s="11">
        <f>E253*$F$2</f>
        <v>17004.03</v>
      </c>
    </row>
    <row r="254" spans="1:6" ht="14.25">
      <c r="A254" s="14" t="s">
        <v>253</v>
      </c>
      <c r="B254" s="13" t="s">
        <v>518</v>
      </c>
      <c r="C254" s="8">
        <f>E254/$C$2</f>
        <v>43.19032258064516</v>
      </c>
      <c r="D254" s="9">
        <f>C254*$D$2</f>
        <v>54.85170967741935</v>
      </c>
      <c r="E254" s="10">
        <v>13389</v>
      </c>
      <c r="F254" s="11">
        <f>E254*$F$2</f>
        <v>17004.03</v>
      </c>
    </row>
    <row r="255" spans="1:6" ht="14.25">
      <c r="A255" s="14" t="s">
        <v>254</v>
      </c>
      <c r="B255" s="13" t="s">
        <v>518</v>
      </c>
      <c r="C255" s="8">
        <f>E255/$C$2</f>
        <v>43.19032258064516</v>
      </c>
      <c r="D255" s="9">
        <f>C255*$D$2</f>
        <v>54.85170967741935</v>
      </c>
      <c r="E255" s="10">
        <v>13389</v>
      </c>
      <c r="F255" s="11">
        <f>E255*$F$2</f>
        <v>17004.03</v>
      </c>
    </row>
    <row r="256" spans="1:6" ht="14.25">
      <c r="A256" s="14" t="s">
        <v>255</v>
      </c>
      <c r="B256" s="13" t="s">
        <v>519</v>
      </c>
      <c r="C256" s="8">
        <f>E256/$C$2</f>
        <v>57.561290322580646</v>
      </c>
      <c r="D256" s="9">
        <f>C256*$D$2</f>
        <v>73.10283870967743</v>
      </c>
      <c r="E256" s="10">
        <v>17844</v>
      </c>
      <c r="F256" s="11">
        <f>E256*$F$2</f>
        <v>22661.88</v>
      </c>
    </row>
    <row r="257" spans="1:6" ht="14.25">
      <c r="A257" s="14" t="s">
        <v>256</v>
      </c>
      <c r="B257" s="13" t="s">
        <v>520</v>
      </c>
      <c r="C257" s="8">
        <f>E257/$C$2</f>
        <v>8.996774193548386</v>
      </c>
      <c r="D257" s="9">
        <f>C257*$D$2</f>
        <v>11.42590322580645</v>
      </c>
      <c r="E257" s="10">
        <v>2789</v>
      </c>
      <c r="F257" s="11">
        <f>E257*$F$2</f>
        <v>3542.03</v>
      </c>
    </row>
    <row r="258" spans="1:6" ht="14.25">
      <c r="A258" s="14" t="s">
        <v>257</v>
      </c>
      <c r="B258" s="13" t="s">
        <v>481</v>
      </c>
      <c r="C258" s="8">
        <f>E258/$C$2</f>
        <v>27.116129032258065</v>
      </c>
      <c r="D258" s="9">
        <f>C258*$D$2</f>
        <v>34.437483870967746</v>
      </c>
      <c r="E258" s="10">
        <v>8406</v>
      </c>
      <c r="F258" s="11">
        <f>E258*$F$2</f>
        <v>10675.62</v>
      </c>
    </row>
    <row r="259" spans="1:6" ht="14.25">
      <c r="A259" s="14" t="s">
        <v>258</v>
      </c>
      <c r="B259" s="13" t="s">
        <v>521</v>
      </c>
      <c r="C259" s="8">
        <f>E259/$C$2</f>
        <v>27.116129032258065</v>
      </c>
      <c r="D259" s="9">
        <f>C259*$D$2</f>
        <v>34.437483870967746</v>
      </c>
      <c r="E259" s="10">
        <v>8406</v>
      </c>
      <c r="F259" s="11">
        <f>E259*$F$2</f>
        <v>10675.62</v>
      </c>
    </row>
    <row r="260" spans="1:6" ht="14.25">
      <c r="A260" s="14" t="s">
        <v>259</v>
      </c>
      <c r="B260" s="13" t="s">
        <v>522</v>
      </c>
      <c r="C260" s="8">
        <f>E260/$C$2</f>
        <v>27.116129032258065</v>
      </c>
      <c r="D260" s="9">
        <f>C260*$D$2</f>
        <v>34.437483870967746</v>
      </c>
      <c r="E260" s="10">
        <v>8406</v>
      </c>
      <c r="F260" s="11">
        <f>E260*$F$2</f>
        <v>10675.62</v>
      </c>
    </row>
    <row r="261" spans="1:6" ht="14.25">
      <c r="A261" s="14" t="s">
        <v>260</v>
      </c>
      <c r="B261" s="13" t="s">
        <v>523</v>
      </c>
      <c r="C261" s="8">
        <f>E261/$C$2</f>
        <v>27.116129032258065</v>
      </c>
      <c r="D261" s="9">
        <f>C261*$D$2</f>
        <v>34.437483870967746</v>
      </c>
      <c r="E261" s="10">
        <v>8406</v>
      </c>
      <c r="F261" s="11">
        <f>E261*$F$2</f>
        <v>10675.62</v>
      </c>
    </row>
    <row r="262" spans="1:6" ht="14.25">
      <c r="A262" s="14" t="s">
        <v>261</v>
      </c>
      <c r="B262" s="13" t="s">
        <v>524</v>
      </c>
      <c r="C262" s="8">
        <f>E262/$C$2</f>
        <v>27.116129032258065</v>
      </c>
      <c r="D262" s="9">
        <f>C262*$D$2</f>
        <v>34.437483870967746</v>
      </c>
      <c r="E262" s="10">
        <v>8406</v>
      </c>
      <c r="F262" s="11">
        <f>E262*$F$2</f>
        <v>10675.62</v>
      </c>
    </row>
    <row r="263" spans="1:6" ht="14.25">
      <c r="A263" s="14" t="s">
        <v>262</v>
      </c>
      <c r="B263" s="13" t="s">
        <v>525</v>
      </c>
      <c r="C263" s="8">
        <f>E263/$C$2</f>
        <v>27.116129032258065</v>
      </c>
      <c r="D263" s="9">
        <f>C263*$D$2</f>
        <v>34.437483870967746</v>
      </c>
      <c r="E263" s="10">
        <v>8406</v>
      </c>
      <c r="F263" s="11">
        <f>E263*$F$2</f>
        <v>10675.62</v>
      </c>
    </row>
    <row r="264" spans="1:6" ht="14.25">
      <c r="A264" s="14" t="s">
        <v>263</v>
      </c>
      <c r="B264" s="13" t="s">
        <v>526</v>
      </c>
      <c r="C264" s="8">
        <f>E264/$C$2</f>
        <v>27.116129032258065</v>
      </c>
      <c r="D264" s="9">
        <f>C264*$D$2</f>
        <v>34.437483870967746</v>
      </c>
      <c r="E264" s="10">
        <v>8406</v>
      </c>
      <c r="F264" s="11">
        <f>E264*$F$2</f>
        <v>10675.62</v>
      </c>
    </row>
    <row r="265" spans="1:6" ht="14.25">
      <c r="A265" s="14" t="s">
        <v>264</v>
      </c>
      <c r="B265" s="13" t="s">
        <v>527</v>
      </c>
      <c r="C265" s="8">
        <f>E265/$C$2</f>
        <v>27.116129032258065</v>
      </c>
      <c r="D265" s="9">
        <f>C265*$D$2</f>
        <v>34.437483870967746</v>
      </c>
      <c r="E265" s="10">
        <v>8406</v>
      </c>
      <c r="F265" s="11">
        <f>E265*$F$2</f>
        <v>10675.62</v>
      </c>
    </row>
    <row r="266" spans="1:6" ht="14.25">
      <c r="A266" s="14" t="s">
        <v>265</v>
      </c>
      <c r="B266" s="13" t="s">
        <v>528</v>
      </c>
      <c r="C266" s="8">
        <f>E266/$C$2</f>
        <v>27.116129032258065</v>
      </c>
      <c r="D266" s="9">
        <f>C266*$D$2</f>
        <v>34.437483870967746</v>
      </c>
      <c r="E266" s="10">
        <v>8406</v>
      </c>
      <c r="F266" s="11">
        <f>E266*$F$2</f>
        <v>10675.62</v>
      </c>
    </row>
    <row r="267" spans="1:6" ht="14.25">
      <c r="A267" s="14" t="s">
        <v>266</v>
      </c>
      <c r="B267" s="13" t="s">
        <v>529</v>
      </c>
      <c r="C267" s="8">
        <f>E267/$C$2</f>
        <v>27.116129032258065</v>
      </c>
      <c r="D267" s="9">
        <f>C267*$D$2</f>
        <v>34.437483870967746</v>
      </c>
      <c r="E267" s="10">
        <v>8406</v>
      </c>
      <c r="F267" s="11">
        <f>E267*$F$2</f>
        <v>10675.62</v>
      </c>
    </row>
    <row r="268" spans="1:6" ht="14.25">
      <c r="A268" s="14" t="s">
        <v>267</v>
      </c>
      <c r="B268" s="13" t="s">
        <v>530</v>
      </c>
      <c r="C268" s="8">
        <f>E268/$C$2</f>
        <v>17.138709677419357</v>
      </c>
      <c r="D268" s="9">
        <f>C268*$D$2</f>
        <v>21.766161290322582</v>
      </c>
      <c r="E268" s="10">
        <v>5313</v>
      </c>
      <c r="F268" s="11">
        <f>E268*$F$2</f>
        <v>6747.51</v>
      </c>
    </row>
    <row r="269" spans="1:6" ht="14.25">
      <c r="A269" s="14" t="s">
        <v>268</v>
      </c>
      <c r="B269" s="13" t="s">
        <v>531</v>
      </c>
      <c r="C269" s="8">
        <f>E269/$C$2</f>
        <v>17.138709677419357</v>
      </c>
      <c r="D269" s="9">
        <f>C269*$D$2</f>
        <v>21.766161290322582</v>
      </c>
      <c r="E269" s="10">
        <v>5313</v>
      </c>
      <c r="F269" s="11">
        <f>E269*$F$2</f>
        <v>6747.51</v>
      </c>
    </row>
    <row r="270" spans="1:6" ht="14.25">
      <c r="A270" s="14" t="s">
        <v>269</v>
      </c>
      <c r="B270" s="13" t="s">
        <v>532</v>
      </c>
      <c r="C270" s="8">
        <f>E270/$C$2</f>
        <v>17.138709677419357</v>
      </c>
      <c r="D270" s="9">
        <f>C270*$D$2</f>
        <v>21.766161290322582</v>
      </c>
      <c r="E270" s="10">
        <v>5313</v>
      </c>
      <c r="F270" s="11">
        <f>E270*$F$2</f>
        <v>6747.51</v>
      </c>
    </row>
    <row r="271" spans="1:6" ht="14.25">
      <c r="A271" s="14" t="s">
        <v>270</v>
      </c>
      <c r="B271" s="13" t="s">
        <v>533</v>
      </c>
      <c r="C271" s="8">
        <f>E271/$C$2</f>
        <v>17.138709677419357</v>
      </c>
      <c r="D271" s="9">
        <f>C271*$D$2</f>
        <v>21.766161290322582</v>
      </c>
      <c r="E271" s="10">
        <v>5313</v>
      </c>
      <c r="F271" s="11">
        <f>E271*$F$2</f>
        <v>6747.51</v>
      </c>
    </row>
    <row r="272" spans="1:6" ht="14.25">
      <c r="A272" s="14" t="s">
        <v>271</v>
      </c>
      <c r="B272" s="13" t="s">
        <v>534</v>
      </c>
      <c r="C272" s="8">
        <f>E272/$C$2</f>
        <v>35.60322580645161</v>
      </c>
      <c r="D272" s="9">
        <f>C272*$D$2</f>
        <v>45.216096774193545</v>
      </c>
      <c r="E272" s="10">
        <v>11037</v>
      </c>
      <c r="F272" s="11">
        <f>E272*$F$2</f>
        <v>14016.99</v>
      </c>
    </row>
    <row r="273" spans="1:6" ht="14.25">
      <c r="A273" s="14" t="s">
        <v>272</v>
      </c>
      <c r="B273" s="13" t="s">
        <v>535</v>
      </c>
      <c r="C273" s="8">
        <f>E273/$C$2</f>
        <v>11.503225806451614</v>
      </c>
      <c r="D273" s="9">
        <f>C273*$D$2</f>
        <v>14.60909677419355</v>
      </c>
      <c r="E273" s="10">
        <v>3566</v>
      </c>
      <c r="F273" s="11">
        <f>E273*$F$2</f>
        <v>4528.82</v>
      </c>
    </row>
    <row r="274" spans="1:6" ht="14.25">
      <c r="A274" s="14" t="s">
        <v>273</v>
      </c>
      <c r="B274" s="13" t="s">
        <v>536</v>
      </c>
      <c r="C274" s="8">
        <f>E274/$C$2</f>
        <v>5.325806451612904</v>
      </c>
      <c r="D274" s="9">
        <f>C274*$D$2</f>
        <v>6.763774193548388</v>
      </c>
      <c r="E274" s="10">
        <v>1651</v>
      </c>
      <c r="F274" s="11">
        <f>E274*$F$2</f>
        <v>2096.77</v>
      </c>
    </row>
    <row r="275" spans="1:6" ht="14.25">
      <c r="A275" s="14" t="s">
        <v>274</v>
      </c>
      <c r="B275" s="13" t="s">
        <v>537</v>
      </c>
      <c r="C275" s="8">
        <f>E275/$C$2</f>
        <v>88.34838709677419</v>
      </c>
      <c r="D275" s="9">
        <f>C275*$D$2</f>
        <v>112.20245161290322</v>
      </c>
      <c r="E275" s="10">
        <v>27388</v>
      </c>
      <c r="F275" s="11">
        <f>E275*$F$2</f>
        <v>34782.76</v>
      </c>
    </row>
    <row r="276" spans="1:6" ht="14.25">
      <c r="A276" s="14" t="s">
        <v>275</v>
      </c>
      <c r="B276" s="13" t="s">
        <v>538</v>
      </c>
      <c r="C276" s="8">
        <f>E276/$C$2</f>
        <v>32.04838709677419</v>
      </c>
      <c r="D276" s="9">
        <f>C276*$D$2</f>
        <v>40.70145161290323</v>
      </c>
      <c r="E276" s="10">
        <v>9935</v>
      </c>
      <c r="F276" s="11">
        <f>E276*$F$2</f>
        <v>12617.45</v>
      </c>
    </row>
    <row r="277" spans="1:6" ht="14.25">
      <c r="A277" s="14" t="s">
        <v>276</v>
      </c>
      <c r="B277" s="13" t="s">
        <v>539</v>
      </c>
      <c r="C277" s="8">
        <f>E277/$C$2</f>
        <v>32.04838709677419</v>
      </c>
      <c r="D277" s="9">
        <f>C277*$D$2</f>
        <v>40.70145161290323</v>
      </c>
      <c r="E277" s="10">
        <v>9935</v>
      </c>
      <c r="F277" s="11">
        <f>E277*$F$2</f>
        <v>12617.45</v>
      </c>
    </row>
    <row r="278" spans="1:6" ht="14.25">
      <c r="A278" s="14" t="s">
        <v>277</v>
      </c>
      <c r="B278" s="13" t="s">
        <v>540</v>
      </c>
      <c r="C278" s="8">
        <f>E278/$C$2</f>
        <v>483.1774193548387</v>
      </c>
      <c r="D278" s="9">
        <f>C278*$D$2</f>
        <v>613.6353225806452</v>
      </c>
      <c r="E278" s="10">
        <v>149785</v>
      </c>
      <c r="F278" s="11">
        <f>E278*$F$2</f>
        <v>190226.95</v>
      </c>
    </row>
    <row r="279" spans="1:6" ht="25.5">
      <c r="A279" s="14" t="s">
        <v>278</v>
      </c>
      <c r="B279" s="13" t="s">
        <v>541</v>
      </c>
      <c r="C279" s="8">
        <f>E279/$C$2</f>
        <v>640.3129032258065</v>
      </c>
      <c r="D279" s="9">
        <f>C279*$D$2</f>
        <v>813.1973870967743</v>
      </c>
      <c r="E279" s="10">
        <v>198497</v>
      </c>
      <c r="F279" s="11">
        <f>E279*$F$2</f>
        <v>252091.19</v>
      </c>
    </row>
    <row r="280" spans="1:6" ht="14.25">
      <c r="A280" s="14" t="s">
        <v>279</v>
      </c>
      <c r="B280" s="13" t="s">
        <v>498</v>
      </c>
      <c r="C280" s="8">
        <f>E280/$C$2</f>
        <v>5.719354838709678</v>
      </c>
      <c r="D280" s="9">
        <f>C280*$D$2</f>
        <v>7.263580645161291</v>
      </c>
      <c r="E280" s="10">
        <v>1773</v>
      </c>
      <c r="F280" s="11">
        <f>E280*$F$2</f>
        <v>2251.71</v>
      </c>
    </row>
    <row r="281" spans="1:6" ht="14.25">
      <c r="A281" s="14" t="s">
        <v>280</v>
      </c>
      <c r="B281" s="13" t="s">
        <v>542</v>
      </c>
      <c r="C281" s="8">
        <f>E281/$C$2</f>
        <v>230.88064516129032</v>
      </c>
      <c r="D281" s="9">
        <f>C281*$D$2</f>
        <v>293.2184193548387</v>
      </c>
      <c r="E281" s="10">
        <v>71573</v>
      </c>
      <c r="F281" s="11">
        <f>E281*$F$2</f>
        <v>90897.71</v>
      </c>
    </row>
    <row r="282" spans="1:6" ht="14.25">
      <c r="A282" s="14" t="s">
        <v>281</v>
      </c>
      <c r="B282" s="13" t="s">
        <v>543</v>
      </c>
      <c r="C282" s="8">
        <f>E282/$C$2</f>
        <v>277.69354838709677</v>
      </c>
      <c r="D282" s="9">
        <f>C282*$D$2</f>
        <v>352.6708064516129</v>
      </c>
      <c r="E282" s="10">
        <v>86085</v>
      </c>
      <c r="F282" s="11">
        <f>E282*$F$2</f>
        <v>109327.95</v>
      </c>
    </row>
    <row r="283" spans="1:6" ht="14.25">
      <c r="A283" s="14" t="s">
        <v>282</v>
      </c>
      <c r="B283" s="13" t="s">
        <v>544</v>
      </c>
      <c r="C283" s="8">
        <f>E283/$C$2</f>
        <v>139.6483870967742</v>
      </c>
      <c r="D283" s="9">
        <f>C283*$D$2</f>
        <v>177.35345161290323</v>
      </c>
      <c r="E283" s="10">
        <v>43291</v>
      </c>
      <c r="F283" s="11">
        <f>E283*$F$2</f>
        <v>54979.57</v>
      </c>
    </row>
    <row r="284" spans="1:6" ht="14.25">
      <c r="A284" s="14" t="s">
        <v>283</v>
      </c>
      <c r="B284" s="13" t="s">
        <v>545</v>
      </c>
      <c r="C284" s="8">
        <f>E284/$C$2</f>
        <v>1339.216129032258</v>
      </c>
      <c r="D284" s="9">
        <f>C284*$D$2</f>
        <v>1700.8044838709677</v>
      </c>
      <c r="E284" s="10">
        <v>415157</v>
      </c>
      <c r="F284" s="11">
        <f>E284*$F$2</f>
        <v>527249.39</v>
      </c>
    </row>
    <row r="285" spans="1:6" ht="14.25">
      <c r="A285" s="14" t="s">
        <v>284</v>
      </c>
      <c r="B285" s="13" t="s">
        <v>546</v>
      </c>
      <c r="C285" s="8">
        <f>E285/$C$2</f>
        <v>30.951612903225808</v>
      </c>
      <c r="D285" s="9">
        <f>C285*$D$2</f>
        <v>39.30854838709678</v>
      </c>
      <c r="E285" s="10">
        <v>9595</v>
      </c>
      <c r="F285" s="11">
        <f>E285*$F$2</f>
        <v>12185.65</v>
      </c>
    </row>
    <row r="286" spans="1:6" ht="14.25">
      <c r="A286" s="14" t="s">
        <v>285</v>
      </c>
      <c r="B286" s="13" t="s">
        <v>544</v>
      </c>
      <c r="C286" s="8">
        <f>E286/$C$2</f>
        <v>139.6483870967742</v>
      </c>
      <c r="D286" s="9">
        <f>C286*$D$2</f>
        <v>177.35345161290323</v>
      </c>
      <c r="E286" s="10">
        <v>43291</v>
      </c>
      <c r="F286" s="11">
        <f>E286*$F$2</f>
        <v>54979.57</v>
      </c>
    </row>
    <row r="287" spans="1:6" ht="14.25">
      <c r="A287" s="14" t="s">
        <v>286</v>
      </c>
      <c r="B287" s="13" t="s">
        <v>545</v>
      </c>
      <c r="C287" s="8">
        <f>E287/$C$2</f>
        <v>1339.216129032258</v>
      </c>
      <c r="D287" s="9">
        <f>C287*$D$2</f>
        <v>1700.8044838709677</v>
      </c>
      <c r="E287" s="10">
        <v>415157</v>
      </c>
      <c r="F287" s="11">
        <f>E287*$F$2</f>
        <v>527249.39</v>
      </c>
    </row>
    <row r="288" spans="1:6" ht="14.25">
      <c r="A288" s="14" t="s">
        <v>287</v>
      </c>
      <c r="B288" s="13" t="s">
        <v>546</v>
      </c>
      <c r="C288" s="8">
        <f>E288/$C$2</f>
        <v>30.951612903225808</v>
      </c>
      <c r="D288" s="9">
        <f>C288*$D$2</f>
        <v>39.30854838709678</v>
      </c>
      <c r="E288" s="10">
        <v>9595</v>
      </c>
      <c r="F288" s="11">
        <f>E288*$F$2</f>
        <v>12185.65</v>
      </c>
    </row>
    <row r="289" spans="1:6" ht="14.25">
      <c r="A289" s="14" t="s">
        <v>288</v>
      </c>
      <c r="B289" s="13" t="s">
        <v>544</v>
      </c>
      <c r="C289" s="8">
        <f>E289/$C$2</f>
        <v>139.6483870967742</v>
      </c>
      <c r="D289" s="9">
        <f>C289*$D$2</f>
        <v>177.35345161290323</v>
      </c>
      <c r="E289" s="10">
        <v>43291</v>
      </c>
      <c r="F289" s="11">
        <f>E289*$F$2</f>
        <v>54979.57</v>
      </c>
    </row>
    <row r="290" spans="1:6" ht="14.25">
      <c r="A290" s="14" t="s">
        <v>289</v>
      </c>
      <c r="B290" s="13" t="s">
        <v>545</v>
      </c>
      <c r="C290" s="8">
        <f>E290/$C$2</f>
        <v>1339.216129032258</v>
      </c>
      <c r="D290" s="9">
        <f>C290*$D$2</f>
        <v>1700.8044838709677</v>
      </c>
      <c r="E290" s="10">
        <v>415157</v>
      </c>
      <c r="F290" s="11">
        <f>E290*$F$2</f>
        <v>527249.39</v>
      </c>
    </row>
    <row r="291" spans="1:6" ht="14.25">
      <c r="A291" s="14" t="s">
        <v>290</v>
      </c>
      <c r="B291" s="13" t="s">
        <v>546</v>
      </c>
      <c r="C291" s="8">
        <f>E291/$C$2</f>
        <v>30.951612903225808</v>
      </c>
      <c r="D291" s="9">
        <f>C291*$D$2</f>
        <v>39.30854838709678</v>
      </c>
      <c r="E291" s="10">
        <v>9595</v>
      </c>
      <c r="F291" s="11">
        <f>E291*$F$2</f>
        <v>12185.65</v>
      </c>
    </row>
    <row r="292" spans="1:6" ht="14.25">
      <c r="A292" s="14" t="s">
        <v>291</v>
      </c>
      <c r="B292" s="13" t="s">
        <v>544</v>
      </c>
      <c r="C292" s="8">
        <f>E292/$C$2</f>
        <v>139.6483870967742</v>
      </c>
      <c r="D292" s="9">
        <f>C292*$D$2</f>
        <v>177.35345161290323</v>
      </c>
      <c r="E292" s="10">
        <v>43291</v>
      </c>
      <c r="F292" s="11">
        <f>E292*$F$2</f>
        <v>54979.57</v>
      </c>
    </row>
    <row r="293" spans="1:6" ht="14.25">
      <c r="A293" s="14" t="s">
        <v>292</v>
      </c>
      <c r="B293" s="13" t="s">
        <v>545</v>
      </c>
      <c r="C293" s="8">
        <f>E293/$C$2</f>
        <v>1339.216129032258</v>
      </c>
      <c r="D293" s="9">
        <f>C293*$D$2</f>
        <v>1700.8044838709677</v>
      </c>
      <c r="E293" s="10">
        <v>415157</v>
      </c>
      <c r="F293" s="11">
        <f>E293*$F$2</f>
        <v>527249.39</v>
      </c>
    </row>
    <row r="294" spans="1:6" ht="14.25">
      <c r="A294" s="14" t="s">
        <v>293</v>
      </c>
      <c r="B294" s="13" t="s">
        <v>546</v>
      </c>
      <c r="C294" s="8">
        <f>E294/$C$2</f>
        <v>30.951612903225808</v>
      </c>
      <c r="D294" s="9">
        <f>C294*$D$2</f>
        <v>39.30854838709678</v>
      </c>
      <c r="E294" s="10">
        <v>9595</v>
      </c>
      <c r="F294" s="11">
        <f>E294*$F$2</f>
        <v>12185.65</v>
      </c>
    </row>
    <row r="295" spans="1:6" ht="14.25">
      <c r="A295" s="14" t="s">
        <v>294</v>
      </c>
      <c r="B295" s="13" t="s">
        <v>544</v>
      </c>
      <c r="C295" s="8">
        <f>E295/$C$2</f>
        <v>139.6483870967742</v>
      </c>
      <c r="D295" s="9">
        <f>C295*$D$2</f>
        <v>177.35345161290323</v>
      </c>
      <c r="E295" s="10">
        <v>43291</v>
      </c>
      <c r="F295" s="11">
        <f>E295*$F$2</f>
        <v>54979.57</v>
      </c>
    </row>
    <row r="296" spans="1:6" ht="14.25">
      <c r="A296" s="14" t="s">
        <v>295</v>
      </c>
      <c r="B296" s="13" t="s">
        <v>545</v>
      </c>
      <c r="C296" s="8">
        <f>E296/$C$2</f>
        <v>1339.216129032258</v>
      </c>
      <c r="D296" s="9">
        <f>C296*$D$2</f>
        <v>1700.8044838709677</v>
      </c>
      <c r="E296" s="10">
        <v>415157</v>
      </c>
      <c r="F296" s="11">
        <f>E296*$F$2</f>
        <v>527249.39</v>
      </c>
    </row>
    <row r="297" spans="1:6" ht="14.25">
      <c r="A297" s="14" t="s">
        <v>296</v>
      </c>
      <c r="B297" s="13" t="s">
        <v>546</v>
      </c>
      <c r="C297" s="8">
        <f>E297/$C$2</f>
        <v>30.951612903225808</v>
      </c>
      <c r="D297" s="9">
        <f>C297*$D$2</f>
        <v>39.30854838709678</v>
      </c>
      <c r="E297" s="10">
        <v>9595</v>
      </c>
      <c r="F297" s="11">
        <f>E297*$F$2</f>
        <v>12185.65</v>
      </c>
    </row>
    <row r="298" spans="1:6" ht="14.25">
      <c r="A298" s="14" t="s">
        <v>297</v>
      </c>
      <c r="B298" s="13" t="s">
        <v>544</v>
      </c>
      <c r="C298" s="8">
        <f>E298/$C$2</f>
        <v>139.6483870967742</v>
      </c>
      <c r="D298" s="9">
        <f>C298*$D$2</f>
        <v>177.35345161290323</v>
      </c>
      <c r="E298" s="10">
        <v>43291</v>
      </c>
      <c r="F298" s="11">
        <f>E298*$F$2</f>
        <v>54979.57</v>
      </c>
    </row>
    <row r="299" spans="1:6" ht="14.25">
      <c r="A299" s="14" t="s">
        <v>298</v>
      </c>
      <c r="B299" s="13" t="s">
        <v>545</v>
      </c>
      <c r="C299" s="8">
        <f>E299/$C$2</f>
        <v>1339.216129032258</v>
      </c>
      <c r="D299" s="9">
        <f>C299*$D$2</f>
        <v>1700.8044838709677</v>
      </c>
      <c r="E299" s="10">
        <v>415157</v>
      </c>
      <c r="F299" s="11">
        <f>E299*$F$2</f>
        <v>527249.39</v>
      </c>
    </row>
    <row r="300" spans="1:6" ht="14.25">
      <c r="A300" s="14" t="s">
        <v>299</v>
      </c>
      <c r="B300" s="13" t="s">
        <v>546</v>
      </c>
      <c r="C300" s="8">
        <f>E300/$C$2</f>
        <v>30.951612903225808</v>
      </c>
      <c r="D300" s="9">
        <f>C300*$D$2</f>
        <v>39.30854838709678</v>
      </c>
      <c r="E300" s="10">
        <v>9595</v>
      </c>
      <c r="F300" s="11">
        <f>E300*$F$2</f>
        <v>12185.65</v>
      </c>
    </row>
    <row r="301" spans="1:6" ht="14.25">
      <c r="A301" s="14" t="s">
        <v>300</v>
      </c>
      <c r="B301" s="13" t="s">
        <v>544</v>
      </c>
      <c r="C301" s="8">
        <f>E301/$C$2</f>
        <v>139.6483870967742</v>
      </c>
      <c r="D301" s="9">
        <f>C301*$D$2</f>
        <v>177.35345161290323</v>
      </c>
      <c r="E301" s="10">
        <v>43291</v>
      </c>
      <c r="F301" s="11">
        <f>E301*$F$2</f>
        <v>54979.57</v>
      </c>
    </row>
    <row r="302" spans="1:6" ht="14.25">
      <c r="A302" s="14" t="s">
        <v>301</v>
      </c>
      <c r="B302" s="13" t="s">
        <v>545</v>
      </c>
      <c r="C302" s="8">
        <f>E302/$C$2</f>
        <v>1339.216129032258</v>
      </c>
      <c r="D302" s="9">
        <f>C302*$D$2</f>
        <v>1700.8044838709677</v>
      </c>
      <c r="E302" s="10">
        <v>415157</v>
      </c>
      <c r="F302" s="11">
        <f>E302*$F$2</f>
        <v>527249.39</v>
      </c>
    </row>
    <row r="303" spans="1:6" ht="14.25">
      <c r="A303" s="14" t="s">
        <v>302</v>
      </c>
      <c r="B303" s="13" t="s">
        <v>546</v>
      </c>
      <c r="C303" s="8">
        <f>E303/$C$2</f>
        <v>30.951612903225808</v>
      </c>
      <c r="D303" s="9">
        <f>C303*$D$2</f>
        <v>39.30854838709678</v>
      </c>
      <c r="E303" s="10">
        <v>9595</v>
      </c>
      <c r="F303" s="11">
        <f>E303*$F$2</f>
        <v>12185.65</v>
      </c>
    </row>
    <row r="304" spans="1:6" ht="14.25">
      <c r="A304" s="14" t="s">
        <v>303</v>
      </c>
      <c r="B304" s="13" t="s">
        <v>544</v>
      </c>
      <c r="C304" s="8">
        <f>E304/$C$2</f>
        <v>139.6483870967742</v>
      </c>
      <c r="D304" s="9">
        <f>C304*$D$2</f>
        <v>177.35345161290323</v>
      </c>
      <c r="E304" s="10">
        <v>43291</v>
      </c>
      <c r="F304" s="11">
        <f>E304*$F$2</f>
        <v>54979.57</v>
      </c>
    </row>
    <row r="305" spans="1:6" ht="14.25">
      <c r="A305" s="14" t="s">
        <v>304</v>
      </c>
      <c r="B305" s="13" t="s">
        <v>545</v>
      </c>
      <c r="C305" s="8">
        <f>E305/$C$2</f>
        <v>1339.216129032258</v>
      </c>
      <c r="D305" s="9">
        <f>C305*$D$2</f>
        <v>1700.8044838709677</v>
      </c>
      <c r="E305" s="10">
        <v>415157</v>
      </c>
      <c r="F305" s="11">
        <f>E305*$F$2</f>
        <v>527249.39</v>
      </c>
    </row>
    <row r="306" spans="1:6" ht="14.25">
      <c r="A306" s="14" t="s">
        <v>305</v>
      </c>
      <c r="B306" s="13" t="s">
        <v>546</v>
      </c>
      <c r="C306" s="8">
        <f>E306/$C$2</f>
        <v>30.951612903225808</v>
      </c>
      <c r="D306" s="9">
        <f>C306*$D$2</f>
        <v>39.30854838709678</v>
      </c>
      <c r="E306" s="10">
        <v>9595</v>
      </c>
      <c r="F306" s="11">
        <f>E306*$F$2</f>
        <v>12185.65</v>
      </c>
    </row>
    <row r="307" spans="1:6" ht="14.25">
      <c r="A307" s="14" t="s">
        <v>306</v>
      </c>
      <c r="B307" s="13" t="s">
        <v>544</v>
      </c>
      <c r="C307" s="8">
        <f>E307/$C$2</f>
        <v>139.6483870967742</v>
      </c>
      <c r="D307" s="9">
        <f>C307*$D$2</f>
        <v>177.35345161290323</v>
      </c>
      <c r="E307" s="10">
        <v>43291</v>
      </c>
      <c r="F307" s="11">
        <f>E307*$F$2</f>
        <v>54979.57</v>
      </c>
    </row>
    <row r="308" spans="1:6" ht="14.25">
      <c r="A308" s="14" t="s">
        <v>307</v>
      </c>
      <c r="B308" s="13" t="s">
        <v>545</v>
      </c>
      <c r="C308" s="8">
        <f>E308/$C$2</f>
        <v>1339.216129032258</v>
      </c>
      <c r="D308" s="9">
        <f>C308*$D$2</f>
        <v>1700.8044838709677</v>
      </c>
      <c r="E308" s="10">
        <v>415157</v>
      </c>
      <c r="F308" s="11">
        <f>E308*$F$2</f>
        <v>527249.39</v>
      </c>
    </row>
    <row r="309" spans="1:6" ht="14.25">
      <c r="A309" s="14" t="s">
        <v>308</v>
      </c>
      <c r="B309" s="13" t="s">
        <v>546</v>
      </c>
      <c r="C309" s="8">
        <f>E309/$C$2</f>
        <v>30.951612903225808</v>
      </c>
      <c r="D309" s="9">
        <f>C309*$D$2</f>
        <v>39.30854838709678</v>
      </c>
      <c r="E309" s="10">
        <v>9595</v>
      </c>
      <c r="F309" s="11">
        <f>E309*$F$2</f>
        <v>12185.65</v>
      </c>
    </row>
    <row r="310" spans="1:6" ht="14.25">
      <c r="A310" s="14" t="s">
        <v>309</v>
      </c>
      <c r="B310" s="13" t="s">
        <v>544</v>
      </c>
      <c r="C310" s="8">
        <f>E310/$C$2</f>
        <v>139.6483870967742</v>
      </c>
      <c r="D310" s="9">
        <f>C310*$D$2</f>
        <v>177.35345161290323</v>
      </c>
      <c r="E310" s="10">
        <v>43291</v>
      </c>
      <c r="F310" s="11">
        <f>E310*$F$2</f>
        <v>54979.57</v>
      </c>
    </row>
    <row r="311" spans="1:6" ht="14.25">
      <c r="A311" s="14" t="s">
        <v>310</v>
      </c>
      <c r="B311" s="13" t="s">
        <v>545</v>
      </c>
      <c r="C311" s="8">
        <f>E311/$C$2</f>
        <v>1339.216129032258</v>
      </c>
      <c r="D311" s="9">
        <f>C311*$D$2</f>
        <v>1700.8044838709677</v>
      </c>
      <c r="E311" s="10">
        <v>415157</v>
      </c>
      <c r="F311" s="11">
        <f>E311*$F$2</f>
        <v>527249.39</v>
      </c>
    </row>
    <row r="312" spans="1:6" ht="14.25">
      <c r="A312" s="14" t="s">
        <v>311</v>
      </c>
      <c r="B312" s="13" t="s">
        <v>546</v>
      </c>
      <c r="C312" s="8">
        <f>E312/$C$2</f>
        <v>30.951612903225808</v>
      </c>
      <c r="D312" s="9">
        <f>C312*$D$2</f>
        <v>39.30854838709678</v>
      </c>
      <c r="E312" s="10">
        <v>9595</v>
      </c>
      <c r="F312" s="11">
        <f>E312*$F$2</f>
        <v>12185.65</v>
      </c>
    </row>
    <row r="313" spans="1:6" ht="14.25">
      <c r="A313" s="14" t="s">
        <v>312</v>
      </c>
      <c r="B313" s="13" t="s">
        <v>544</v>
      </c>
      <c r="C313" s="8">
        <f>E313/$C$2</f>
        <v>139.6483870967742</v>
      </c>
      <c r="D313" s="9">
        <f>C313*$D$2</f>
        <v>177.35345161290323</v>
      </c>
      <c r="E313" s="10">
        <v>43291</v>
      </c>
      <c r="F313" s="11">
        <f>E313*$F$2</f>
        <v>54979.57</v>
      </c>
    </row>
    <row r="314" spans="1:6" ht="14.25">
      <c r="A314" s="14" t="s">
        <v>313</v>
      </c>
      <c r="B314" s="13" t="s">
        <v>545</v>
      </c>
      <c r="C314" s="8">
        <f>E314/$C$2</f>
        <v>1339.216129032258</v>
      </c>
      <c r="D314" s="9">
        <f>C314*$D$2</f>
        <v>1700.8044838709677</v>
      </c>
      <c r="E314" s="10">
        <v>415157</v>
      </c>
      <c r="F314" s="11">
        <f>E314*$F$2</f>
        <v>527249.39</v>
      </c>
    </row>
    <row r="315" spans="1:6" ht="14.25">
      <c r="A315" s="14" t="s">
        <v>314</v>
      </c>
      <c r="B315" s="13" t="s">
        <v>546</v>
      </c>
      <c r="C315" s="8">
        <f>E315/$C$2</f>
        <v>30.951612903225808</v>
      </c>
      <c r="D315" s="9">
        <f>C315*$D$2</f>
        <v>39.30854838709678</v>
      </c>
      <c r="E315" s="10">
        <v>9595</v>
      </c>
      <c r="F315" s="11">
        <f>E315*$F$2</f>
        <v>12185.65</v>
      </c>
    </row>
    <row r="316" spans="1:6" ht="14.25">
      <c r="A316" s="14" t="s">
        <v>315</v>
      </c>
      <c r="B316" s="13" t="s">
        <v>544</v>
      </c>
      <c r="C316" s="8">
        <f>E316/$C$2</f>
        <v>139.6483870967742</v>
      </c>
      <c r="D316" s="9">
        <f>C316*$D$2</f>
        <v>177.35345161290323</v>
      </c>
      <c r="E316" s="10">
        <v>43291</v>
      </c>
      <c r="F316" s="11">
        <f>E316*$F$2</f>
        <v>54979.57</v>
      </c>
    </row>
    <row r="317" spans="1:6" ht="14.25">
      <c r="A317" s="14" t="s">
        <v>316</v>
      </c>
      <c r="B317" s="13" t="s">
        <v>545</v>
      </c>
      <c r="C317" s="8">
        <f>E317/$C$2</f>
        <v>1339.216129032258</v>
      </c>
      <c r="D317" s="9">
        <f>C317*$D$2</f>
        <v>1700.8044838709677</v>
      </c>
      <c r="E317" s="10">
        <v>415157</v>
      </c>
      <c r="F317" s="11">
        <f>E317*$F$2</f>
        <v>527249.39</v>
      </c>
    </row>
    <row r="318" spans="1:6" ht="14.25">
      <c r="A318" s="14" t="s">
        <v>317</v>
      </c>
      <c r="B318" s="13" t="s">
        <v>546</v>
      </c>
      <c r="C318" s="8">
        <f>E318/$C$2</f>
        <v>30.951612903225808</v>
      </c>
      <c r="D318" s="9">
        <f>C318*$D$2</f>
        <v>39.30854838709678</v>
      </c>
      <c r="E318" s="10">
        <v>9595</v>
      </c>
      <c r="F318" s="11">
        <f>E318*$F$2</f>
        <v>12185.65</v>
      </c>
    </row>
    <row r="319" spans="1:6" ht="14.25">
      <c r="A319" s="14" t="s">
        <v>318</v>
      </c>
      <c r="B319" s="13" t="s">
        <v>547</v>
      </c>
      <c r="C319" s="8">
        <f>E319/$C$2</f>
        <v>4.145161290322581</v>
      </c>
      <c r="D319" s="9">
        <f>C319*$D$2</f>
        <v>5.264354838709678</v>
      </c>
      <c r="E319" s="10">
        <v>1285</v>
      </c>
      <c r="F319" s="11">
        <f>E319*$F$2</f>
        <v>1631.95</v>
      </c>
    </row>
    <row r="320" spans="1:6" ht="14.25">
      <c r="A320" s="14" t="s">
        <v>319</v>
      </c>
      <c r="B320" s="13" t="s">
        <v>548</v>
      </c>
      <c r="C320" s="8">
        <f>E320/$C$2</f>
        <v>171.15806451612903</v>
      </c>
      <c r="D320" s="9">
        <f>C320*$D$2</f>
        <v>217.37074193548386</v>
      </c>
      <c r="E320" s="10">
        <v>53059</v>
      </c>
      <c r="F320" s="11">
        <f>E320*$F$2</f>
        <v>67384.93000000001</v>
      </c>
    </row>
    <row r="321" spans="1:6" ht="14.25">
      <c r="A321" s="14" t="s">
        <v>320</v>
      </c>
      <c r="B321" s="13" t="s">
        <v>549</v>
      </c>
      <c r="C321" s="8">
        <f>E321/$C$2</f>
        <v>49.9741935483871</v>
      </c>
      <c r="D321" s="9">
        <f>C321*$D$2</f>
        <v>63.467225806451616</v>
      </c>
      <c r="E321" s="10">
        <v>15492</v>
      </c>
      <c r="F321" s="11">
        <f>E321*$F$2</f>
        <v>19674.84</v>
      </c>
    </row>
    <row r="322" spans="1:6" ht="14.25">
      <c r="A322" s="14" t="s">
        <v>321</v>
      </c>
      <c r="B322" s="13" t="s">
        <v>550</v>
      </c>
      <c r="C322" s="8">
        <f>E322/$C$2</f>
        <v>49.9741935483871</v>
      </c>
      <c r="D322" s="9">
        <f>C322*$D$2</f>
        <v>63.467225806451616</v>
      </c>
      <c r="E322" s="10">
        <v>15492</v>
      </c>
      <c r="F322" s="11">
        <f>E322*$F$2</f>
        <v>19674.84</v>
      </c>
    </row>
    <row r="323" spans="1:6" ht="14.25">
      <c r="A323" s="14" t="s">
        <v>322</v>
      </c>
      <c r="B323" s="13" t="s">
        <v>551</v>
      </c>
      <c r="C323" s="8">
        <f>E323/$C$2</f>
        <v>49.9741935483871</v>
      </c>
      <c r="D323" s="9">
        <f>C323*$D$2</f>
        <v>63.467225806451616</v>
      </c>
      <c r="E323" s="10">
        <v>15492</v>
      </c>
      <c r="F323" s="11">
        <f>E323*$F$2</f>
        <v>19674.84</v>
      </c>
    </row>
    <row r="324" spans="1:6" ht="14.25">
      <c r="A324" s="14" t="s">
        <v>323</v>
      </c>
      <c r="B324" s="13" t="s">
        <v>552</v>
      </c>
      <c r="C324" s="8">
        <f>E324/$C$2</f>
        <v>49.9741935483871</v>
      </c>
      <c r="D324" s="9">
        <f>C324*$D$2</f>
        <v>63.467225806451616</v>
      </c>
      <c r="E324" s="10">
        <v>15492</v>
      </c>
      <c r="F324" s="11">
        <f>E324*$F$2</f>
        <v>19674.84</v>
      </c>
    </row>
    <row r="325" spans="1:6" ht="14.25">
      <c r="A325" s="14" t="s">
        <v>324</v>
      </c>
      <c r="B325" s="13" t="s">
        <v>553</v>
      </c>
      <c r="C325" s="8">
        <f>E325/$C$2</f>
        <v>160.2774193548387</v>
      </c>
      <c r="D325" s="9">
        <f>C325*$D$2</f>
        <v>203.55232258064518</v>
      </c>
      <c r="E325" s="10">
        <v>49686</v>
      </c>
      <c r="F325" s="11">
        <f>E325*$F$2</f>
        <v>63101.22</v>
      </c>
    </row>
    <row r="326" spans="1:6" ht="14.25">
      <c r="A326" s="14" t="s">
        <v>325</v>
      </c>
      <c r="B326" s="13" t="s">
        <v>554</v>
      </c>
      <c r="C326" s="8">
        <f>E326/$C$2</f>
        <v>48.483870967741936</v>
      </c>
      <c r="D326" s="9">
        <f>C326*$D$2</f>
        <v>61.57451612903226</v>
      </c>
      <c r="E326" s="10">
        <v>15030</v>
      </c>
      <c r="F326" s="11">
        <f>E326*$F$2</f>
        <v>19088.1</v>
      </c>
    </row>
    <row r="327" spans="1:6" ht="25.5">
      <c r="A327" s="14" t="s">
        <v>326</v>
      </c>
      <c r="B327" s="13" t="s">
        <v>555</v>
      </c>
      <c r="C327" s="8">
        <f>E327/$C$2</f>
        <v>43.22258064516129</v>
      </c>
      <c r="D327" s="9">
        <f>C327*$D$2</f>
        <v>54.89267741935483</v>
      </c>
      <c r="E327" s="10">
        <v>13399</v>
      </c>
      <c r="F327" s="11">
        <f>E327*$F$2</f>
        <v>17016.73</v>
      </c>
    </row>
    <row r="328" spans="1:6" ht="14.25">
      <c r="A328" s="14" t="s">
        <v>327</v>
      </c>
      <c r="B328" s="13" t="s">
        <v>556</v>
      </c>
      <c r="C328" s="8">
        <f>E328/$C$2</f>
        <v>37.651612903225804</v>
      </c>
      <c r="D328" s="9">
        <f>C328*$D$2</f>
        <v>47.81754838709677</v>
      </c>
      <c r="E328" s="10">
        <v>11672</v>
      </c>
      <c r="F328" s="11">
        <f>E328*$F$2</f>
        <v>14823.44</v>
      </c>
    </row>
    <row r="329" spans="1:6" ht="14.25">
      <c r="A329" s="14" t="s">
        <v>328</v>
      </c>
      <c r="B329" s="13" t="s">
        <v>557</v>
      </c>
      <c r="C329" s="8">
        <f>E329/$C$2</f>
        <v>27.183870967741935</v>
      </c>
      <c r="D329" s="9">
        <f>C329*$D$2</f>
        <v>34.52351612903226</v>
      </c>
      <c r="E329" s="10">
        <v>8427</v>
      </c>
      <c r="F329" s="11">
        <f>E329*$F$2</f>
        <v>10702.29</v>
      </c>
    </row>
    <row r="330" spans="1:6" ht="14.25">
      <c r="A330" s="14" t="s">
        <v>329</v>
      </c>
      <c r="B330" s="13" t="s">
        <v>558</v>
      </c>
      <c r="C330" s="8">
        <f>E330/$C$2</f>
        <v>27.183870967741935</v>
      </c>
      <c r="D330" s="9">
        <f>C330*$D$2</f>
        <v>34.52351612903226</v>
      </c>
      <c r="E330" s="10">
        <v>8427</v>
      </c>
      <c r="F330" s="11">
        <f>E330*$F$2</f>
        <v>10702.29</v>
      </c>
    </row>
    <row r="331" spans="1:6" ht="14.25">
      <c r="A331" s="14" t="s">
        <v>330</v>
      </c>
      <c r="B331" s="13" t="s">
        <v>559</v>
      </c>
      <c r="C331" s="8">
        <f>E331/$C$2</f>
        <v>37.651612903225804</v>
      </c>
      <c r="D331" s="9">
        <f>C331*$D$2</f>
        <v>47.81754838709677</v>
      </c>
      <c r="E331" s="10">
        <v>11672</v>
      </c>
      <c r="F331" s="11">
        <f>E331*$F$2</f>
        <v>14823.44</v>
      </c>
    </row>
    <row r="332" spans="1:6" ht="14.25">
      <c r="A332" s="14" t="s">
        <v>331</v>
      </c>
      <c r="B332" s="13" t="s">
        <v>560</v>
      </c>
      <c r="C332" s="8">
        <f>E332/$C$2</f>
        <v>55.49677419354839</v>
      </c>
      <c r="D332" s="9">
        <f>C332*$D$2</f>
        <v>70.48090322580646</v>
      </c>
      <c r="E332" s="10">
        <v>17204</v>
      </c>
      <c r="F332" s="11">
        <f>E332*$F$2</f>
        <v>21849.08</v>
      </c>
    </row>
    <row r="333" spans="1:6" ht="25.5">
      <c r="A333" s="14" t="s">
        <v>332</v>
      </c>
      <c r="B333" s="13" t="s">
        <v>561</v>
      </c>
      <c r="C333" s="8">
        <f>E333/$C$2</f>
        <v>43.22258064516129</v>
      </c>
      <c r="D333" s="9">
        <f>C333*$D$2</f>
        <v>54.89267741935483</v>
      </c>
      <c r="E333" s="10">
        <v>13399</v>
      </c>
      <c r="F333" s="11">
        <f>E333*$F$2</f>
        <v>17016.73</v>
      </c>
    </row>
    <row r="334" spans="1:6" ht="14.25">
      <c r="A334" s="14" t="s">
        <v>333</v>
      </c>
      <c r="B334" s="13" t="s">
        <v>562</v>
      </c>
      <c r="C334" s="8">
        <f>E334/$C$2</f>
        <v>2.5064516129032257</v>
      </c>
      <c r="D334" s="9">
        <f>C334*$D$2</f>
        <v>3.183193548387097</v>
      </c>
      <c r="E334" s="10">
        <v>777</v>
      </c>
      <c r="F334" s="11">
        <f>E334*$F$2</f>
        <v>986.79</v>
      </c>
    </row>
    <row r="335" spans="1:6" ht="14.25">
      <c r="A335" s="14" t="s">
        <v>334</v>
      </c>
      <c r="B335" s="13" t="s">
        <v>563</v>
      </c>
      <c r="C335" s="8">
        <f>E335/$C$2</f>
        <v>7.422580645161291</v>
      </c>
      <c r="D335" s="9">
        <f>C335*$D$2</f>
        <v>9.426677419354839</v>
      </c>
      <c r="E335" s="10">
        <v>2301</v>
      </c>
      <c r="F335" s="11">
        <f>E335*$F$2</f>
        <v>2922.27</v>
      </c>
    </row>
    <row r="336" spans="1:6" ht="14.25">
      <c r="A336" s="14" t="s">
        <v>335</v>
      </c>
      <c r="B336" s="13" t="s">
        <v>564</v>
      </c>
      <c r="C336" s="8">
        <f>E336/$C$2</f>
        <v>193.6225806451613</v>
      </c>
      <c r="D336" s="9">
        <f>C336*$D$2</f>
        <v>245.90067741935485</v>
      </c>
      <c r="E336" s="10">
        <v>60023</v>
      </c>
      <c r="F336" s="11">
        <f>E336*$F$2</f>
        <v>76229.21</v>
      </c>
    </row>
    <row r="337" spans="1:6" ht="15">
      <c r="A337" s="17" t="s">
        <v>603</v>
      </c>
      <c r="B337" s="17" t="s">
        <v>591</v>
      </c>
      <c r="C337" s="8">
        <f>E337/$C$2</f>
        <v>1048.2677419354839</v>
      </c>
      <c r="D337" s="9">
        <f>C337*$D$2</f>
        <v>1331.3000322580644</v>
      </c>
      <c r="E337" s="10">
        <v>324963</v>
      </c>
      <c r="F337" s="11">
        <f>E337*$F$2</f>
        <v>412703.01</v>
      </c>
    </row>
    <row r="338" spans="1:6" ht="15">
      <c r="A338" s="17" t="s">
        <v>604</v>
      </c>
      <c r="B338" s="17" t="s">
        <v>592</v>
      </c>
      <c r="C338" s="8">
        <f>E338/$C$2</f>
        <v>456.48709677419356</v>
      </c>
      <c r="D338" s="9">
        <f>C338*$D$2</f>
        <v>579.7386129032259</v>
      </c>
      <c r="E338" s="10">
        <v>141511</v>
      </c>
      <c r="F338" s="11">
        <f>E338*$F$2</f>
        <v>179718.97</v>
      </c>
    </row>
    <row r="339" spans="1:6" ht="14.25">
      <c r="A339" s="14" t="s">
        <v>336</v>
      </c>
      <c r="B339" s="13" t="s">
        <v>565</v>
      </c>
      <c r="C339" s="8">
        <f>E339/$C$2</f>
        <v>713.7967741935483</v>
      </c>
      <c r="D339" s="9">
        <f>C339*$D$2</f>
        <v>906.5219032258065</v>
      </c>
      <c r="E339" s="10">
        <v>221277</v>
      </c>
      <c r="F339" s="11">
        <f>E339*$F$2</f>
        <v>281021.79</v>
      </c>
    </row>
    <row r="340" spans="1:6" ht="14.25">
      <c r="A340" s="14" t="s">
        <v>337</v>
      </c>
      <c r="B340" s="13" t="s">
        <v>566</v>
      </c>
      <c r="C340" s="8">
        <f>E340/$C$2</f>
        <v>79.74516129032259</v>
      </c>
      <c r="D340" s="9">
        <f>C340*$D$2</f>
        <v>101.27635483870968</v>
      </c>
      <c r="E340" s="10">
        <v>24721</v>
      </c>
      <c r="F340" s="11">
        <f>E340*$F$2</f>
        <v>31395.670000000002</v>
      </c>
    </row>
    <row r="341" spans="1:6" ht="14.25">
      <c r="A341" s="14" t="s">
        <v>338</v>
      </c>
      <c r="B341" s="13" t="s">
        <v>567</v>
      </c>
      <c r="C341" s="8">
        <f>E341/$C$2</f>
        <v>713.7967741935483</v>
      </c>
      <c r="D341" s="9">
        <f>C341*$D$2</f>
        <v>906.5219032258065</v>
      </c>
      <c r="E341" s="10">
        <v>221277</v>
      </c>
      <c r="F341" s="11">
        <f>E341*$F$2</f>
        <v>281021.79</v>
      </c>
    </row>
    <row r="342" spans="1:6" ht="14.25">
      <c r="A342" s="14" t="s">
        <v>339</v>
      </c>
      <c r="B342" s="13" t="s">
        <v>568</v>
      </c>
      <c r="C342" s="8">
        <f>E342/$C$2</f>
        <v>79.74516129032259</v>
      </c>
      <c r="D342" s="9">
        <f>C342*$D$2</f>
        <v>101.27635483870968</v>
      </c>
      <c r="E342" s="10">
        <v>24721</v>
      </c>
      <c r="F342" s="11">
        <f>E342*$F$2</f>
        <v>31395.670000000002</v>
      </c>
    </row>
    <row r="343" spans="1:6" ht="14.25">
      <c r="A343" s="14" t="s">
        <v>340</v>
      </c>
      <c r="B343" s="13" t="s">
        <v>569</v>
      </c>
      <c r="C343" s="8">
        <f>E343/$C$2</f>
        <v>713.7967741935483</v>
      </c>
      <c r="D343" s="9">
        <f>C343*$D$2</f>
        <v>906.5219032258065</v>
      </c>
      <c r="E343" s="10">
        <v>221277</v>
      </c>
      <c r="F343" s="11">
        <f>E343*$F$2</f>
        <v>281021.79</v>
      </c>
    </row>
    <row r="344" spans="1:6" ht="14.25">
      <c r="A344" s="14" t="s">
        <v>341</v>
      </c>
      <c r="B344" s="13" t="s">
        <v>570</v>
      </c>
      <c r="C344" s="8">
        <f>E344/$C$2</f>
        <v>79.74516129032259</v>
      </c>
      <c r="D344" s="9">
        <f>C344*$D$2</f>
        <v>101.27635483870968</v>
      </c>
      <c r="E344" s="10">
        <v>24721</v>
      </c>
      <c r="F344" s="11">
        <f>E344*$F$2</f>
        <v>31395.670000000002</v>
      </c>
    </row>
    <row r="345" spans="1:6" ht="14.25">
      <c r="A345" s="14" t="s">
        <v>342</v>
      </c>
      <c r="B345" s="13" t="s">
        <v>571</v>
      </c>
      <c r="C345" s="8">
        <f>E345/$C$2</f>
        <v>713.7967741935483</v>
      </c>
      <c r="D345" s="9">
        <f>C345*$D$2</f>
        <v>906.5219032258065</v>
      </c>
      <c r="E345" s="10">
        <v>221277</v>
      </c>
      <c r="F345" s="11">
        <f>E345*$F$2</f>
        <v>281021.79</v>
      </c>
    </row>
    <row r="346" spans="1:6" ht="14.25">
      <c r="A346" s="14" t="s">
        <v>343</v>
      </c>
      <c r="B346" s="13" t="s">
        <v>572</v>
      </c>
      <c r="C346" s="8">
        <f>E346/$C$2</f>
        <v>79.74516129032259</v>
      </c>
      <c r="D346" s="9">
        <f>C346*$D$2</f>
        <v>101.27635483870968</v>
      </c>
      <c r="E346" s="10">
        <v>24721</v>
      </c>
      <c r="F346" s="11">
        <f>E346*$F$2</f>
        <v>31395.670000000002</v>
      </c>
    </row>
    <row r="347" spans="1:6" ht="15">
      <c r="A347" s="17" t="s">
        <v>605</v>
      </c>
      <c r="B347" s="17" t="s">
        <v>593</v>
      </c>
      <c r="C347" s="8">
        <f>E347/$C$2</f>
        <v>87.90645161290323</v>
      </c>
      <c r="D347" s="9">
        <f>C347*$D$2</f>
        <v>111.6411935483871</v>
      </c>
      <c r="E347" s="10">
        <v>27251</v>
      </c>
      <c r="F347" s="11">
        <f>E347*$F$2</f>
        <v>34608.770000000004</v>
      </c>
    </row>
    <row r="348" spans="1:6" ht="15">
      <c r="A348" s="17" t="s">
        <v>606</v>
      </c>
      <c r="B348" s="17" t="s">
        <v>594</v>
      </c>
      <c r="C348" s="8">
        <f>E348/$C$2</f>
        <v>87.90645161290323</v>
      </c>
      <c r="D348" s="9">
        <f>C348*$D$2</f>
        <v>111.6411935483871</v>
      </c>
      <c r="E348" s="10">
        <v>27251</v>
      </c>
      <c r="F348" s="11">
        <f>E348*$F$2</f>
        <v>34608.770000000004</v>
      </c>
    </row>
    <row r="349" spans="1:6" ht="15">
      <c r="A349" s="17" t="s">
        <v>607</v>
      </c>
      <c r="B349" s="17" t="s">
        <v>595</v>
      </c>
      <c r="C349" s="8">
        <f>E349/$C$2</f>
        <v>87.90645161290323</v>
      </c>
      <c r="D349" s="9">
        <f>C349*$D$2</f>
        <v>111.6411935483871</v>
      </c>
      <c r="E349" s="10">
        <v>27251</v>
      </c>
      <c r="F349" s="11">
        <f>E349*$F$2</f>
        <v>34608.770000000004</v>
      </c>
    </row>
    <row r="350" spans="1:6" ht="15">
      <c r="A350" s="17" t="s">
        <v>608</v>
      </c>
      <c r="B350" s="17" t="s">
        <v>596</v>
      </c>
      <c r="C350" s="8">
        <f>E350/$C$2</f>
        <v>87.90645161290323</v>
      </c>
      <c r="D350" s="9">
        <f>C350*$D$2</f>
        <v>111.6411935483871</v>
      </c>
      <c r="E350" s="10">
        <v>27251</v>
      </c>
      <c r="F350" s="11">
        <f>E350*$F$2</f>
        <v>34608.770000000004</v>
      </c>
    </row>
    <row r="351" spans="1:6" ht="15">
      <c r="A351" s="17" t="s">
        <v>609</v>
      </c>
      <c r="B351" s="17" t="s">
        <v>597</v>
      </c>
      <c r="C351" s="8">
        <f>E351/$C$2</f>
        <v>87.90645161290323</v>
      </c>
      <c r="D351" s="9">
        <f>C351*$D$2</f>
        <v>111.6411935483871</v>
      </c>
      <c r="E351" s="10">
        <v>27251</v>
      </c>
      <c r="F351" s="11">
        <f>E351*$F$2</f>
        <v>34608.770000000004</v>
      </c>
    </row>
    <row r="352" spans="1:6" ht="15">
      <c r="A352" s="17" t="s">
        <v>610</v>
      </c>
      <c r="B352" s="17" t="s">
        <v>598</v>
      </c>
      <c r="C352" s="8">
        <f>E352/$C$2</f>
        <v>87.90645161290323</v>
      </c>
      <c r="D352" s="9">
        <f>C352*$D$2</f>
        <v>111.6411935483871</v>
      </c>
      <c r="E352" s="10">
        <v>27251</v>
      </c>
      <c r="F352" s="11">
        <f>E352*$F$2</f>
        <v>34608.770000000004</v>
      </c>
    </row>
    <row r="353" spans="1:6" ht="14.25">
      <c r="A353" s="14" t="s">
        <v>344</v>
      </c>
      <c r="B353" s="13" t="s">
        <v>573</v>
      </c>
      <c r="C353" s="8">
        <f>E353/$C$2</f>
        <v>627.0225806451613</v>
      </c>
      <c r="D353" s="9">
        <f>C353*$D$2</f>
        <v>796.3186774193548</v>
      </c>
      <c r="E353" s="10">
        <v>194377</v>
      </c>
      <c r="F353" s="11">
        <f>E353*$F$2</f>
        <v>246858.79</v>
      </c>
    </row>
    <row r="354" spans="1:6" ht="14.25">
      <c r="A354" s="14" t="s">
        <v>345</v>
      </c>
      <c r="B354" s="13" t="s">
        <v>574</v>
      </c>
      <c r="C354" s="8">
        <f>E354/$C$2</f>
        <v>78.95806451612903</v>
      </c>
      <c r="D354" s="9">
        <f>C354*$D$2</f>
        <v>100.27674193548387</v>
      </c>
      <c r="E354" s="10">
        <v>24477</v>
      </c>
      <c r="F354" s="11">
        <f>E354*$F$2</f>
        <v>31085.79</v>
      </c>
    </row>
    <row r="355" spans="1:6" ht="14.25">
      <c r="A355" s="14" t="s">
        <v>346</v>
      </c>
      <c r="B355" s="13" t="s">
        <v>575</v>
      </c>
      <c r="C355" s="8">
        <f>E355/$C$2</f>
        <v>627.0225806451613</v>
      </c>
      <c r="D355" s="9">
        <f>C355*$D$2</f>
        <v>796.3186774193548</v>
      </c>
      <c r="E355" s="10">
        <v>194377</v>
      </c>
      <c r="F355" s="11">
        <f>E355*$F$2</f>
        <v>246858.79</v>
      </c>
    </row>
    <row r="356" spans="1:6" ht="14.25">
      <c r="A356" s="14" t="s">
        <v>347</v>
      </c>
      <c r="B356" s="13" t="s">
        <v>576</v>
      </c>
      <c r="C356" s="8">
        <f>E356/$C$2</f>
        <v>78.95806451612903</v>
      </c>
      <c r="D356" s="9">
        <f>C356*$D$2</f>
        <v>100.27674193548387</v>
      </c>
      <c r="E356" s="10">
        <v>24477</v>
      </c>
      <c r="F356" s="11">
        <f>E356*$F$2</f>
        <v>31085.79</v>
      </c>
    </row>
    <row r="357" spans="1:6" ht="14.25">
      <c r="A357" s="14" t="s">
        <v>348</v>
      </c>
      <c r="B357" s="13" t="s">
        <v>577</v>
      </c>
      <c r="C357" s="8">
        <f>E357/$C$2</f>
        <v>627.0225806451613</v>
      </c>
      <c r="D357" s="9">
        <f>C357*$D$2</f>
        <v>796.3186774193548</v>
      </c>
      <c r="E357" s="10">
        <v>194377</v>
      </c>
      <c r="F357" s="11">
        <f>E357*$F$2</f>
        <v>246858.79</v>
      </c>
    </row>
    <row r="358" spans="1:6" ht="14.25">
      <c r="A358" s="14" t="s">
        <v>349</v>
      </c>
      <c r="B358" s="13" t="s">
        <v>578</v>
      </c>
      <c r="C358" s="8">
        <f>E358/$C$2</f>
        <v>78.95806451612903</v>
      </c>
      <c r="D358" s="9">
        <f>C358*$D$2</f>
        <v>100.27674193548387</v>
      </c>
      <c r="E358" s="10">
        <v>24477</v>
      </c>
      <c r="F358" s="11">
        <f>E358*$F$2</f>
        <v>31085.79</v>
      </c>
    </row>
    <row r="359" spans="1:6" ht="14.25">
      <c r="A359" s="14" t="s">
        <v>350</v>
      </c>
      <c r="B359" s="13" t="s">
        <v>579</v>
      </c>
      <c r="C359" s="8">
        <f>E359/$C$2</f>
        <v>627.0225806451613</v>
      </c>
      <c r="D359" s="9">
        <f>C359*$D$2</f>
        <v>796.3186774193548</v>
      </c>
      <c r="E359" s="10">
        <v>194377</v>
      </c>
      <c r="F359" s="11">
        <f>E359*$F$2</f>
        <v>246858.79</v>
      </c>
    </row>
    <row r="360" spans="1:6" ht="14.25">
      <c r="A360" s="14" t="s">
        <v>351</v>
      </c>
      <c r="B360" s="13" t="s">
        <v>580</v>
      </c>
      <c r="C360" s="8">
        <f>E360/$C$2</f>
        <v>78.95806451612903</v>
      </c>
      <c r="D360" s="9">
        <f>C360*$D$2</f>
        <v>100.27674193548387</v>
      </c>
      <c r="E360" s="10">
        <v>24477</v>
      </c>
      <c r="F360" s="11">
        <f>E360*$F$2</f>
        <v>31085.79</v>
      </c>
    </row>
    <row r="361" spans="1:6" ht="14.25">
      <c r="A361" s="14" t="s">
        <v>352</v>
      </c>
      <c r="B361" s="13" t="s">
        <v>581</v>
      </c>
      <c r="C361" s="8">
        <f>E361/$C$2</f>
        <v>311.93870967741935</v>
      </c>
      <c r="D361" s="9">
        <f>C361*$D$2</f>
        <v>396.16216129032256</v>
      </c>
      <c r="E361" s="10">
        <v>96701</v>
      </c>
      <c r="F361" s="11">
        <f>E361*$F$2</f>
        <v>122810.27</v>
      </c>
    </row>
    <row r="362" spans="1:6" ht="14.25">
      <c r="A362" s="14" t="s">
        <v>353</v>
      </c>
      <c r="B362" s="13" t="s">
        <v>582</v>
      </c>
      <c r="C362" s="8">
        <f>E362/$C$2</f>
        <v>39.10967741935484</v>
      </c>
      <c r="D362" s="9">
        <f>C362*$D$2</f>
        <v>49.66929032258064</v>
      </c>
      <c r="E362" s="10">
        <v>12124</v>
      </c>
      <c r="F362" s="11">
        <f>E362*$F$2</f>
        <v>15397.48</v>
      </c>
    </row>
    <row r="363" spans="1:6" ht="14.25">
      <c r="A363" s="14" t="s">
        <v>354</v>
      </c>
      <c r="B363" s="13" t="s">
        <v>583</v>
      </c>
      <c r="C363" s="8">
        <f>E363/$C$2</f>
        <v>311.93870967741935</v>
      </c>
      <c r="D363" s="9">
        <f>C363*$D$2</f>
        <v>396.16216129032256</v>
      </c>
      <c r="E363" s="10">
        <v>96701</v>
      </c>
      <c r="F363" s="11">
        <f>E363*$F$2</f>
        <v>122810.27</v>
      </c>
    </row>
    <row r="364" spans="1:6" ht="14.25">
      <c r="A364" s="14" t="s">
        <v>355</v>
      </c>
      <c r="B364" s="13" t="s">
        <v>584</v>
      </c>
      <c r="C364" s="8">
        <f>E364/$C$2</f>
        <v>39.10967741935484</v>
      </c>
      <c r="D364" s="9">
        <f>C364*$D$2</f>
        <v>49.66929032258064</v>
      </c>
      <c r="E364" s="10">
        <v>12124</v>
      </c>
      <c r="F364" s="11">
        <f>E364*$F$2</f>
        <v>15397.48</v>
      </c>
    </row>
    <row r="365" spans="1:6" ht="14.25">
      <c r="A365" s="14" t="s">
        <v>356</v>
      </c>
      <c r="B365" s="13" t="s">
        <v>585</v>
      </c>
      <c r="C365" s="8">
        <f>E365/$C$2</f>
        <v>311.93870967741935</v>
      </c>
      <c r="D365" s="9">
        <f>C365*$D$2</f>
        <v>396.16216129032256</v>
      </c>
      <c r="E365" s="10">
        <v>96701</v>
      </c>
      <c r="F365" s="11">
        <f>E365*$F$2</f>
        <v>122810.27</v>
      </c>
    </row>
    <row r="366" spans="1:6" ht="14.25">
      <c r="A366" s="14" t="s">
        <v>357</v>
      </c>
      <c r="B366" s="13" t="s">
        <v>586</v>
      </c>
      <c r="C366" s="8">
        <f>E366/$C$2</f>
        <v>39.10967741935484</v>
      </c>
      <c r="D366" s="9">
        <f>C366*$D$2</f>
        <v>49.66929032258064</v>
      </c>
      <c r="E366" s="10">
        <v>12124</v>
      </c>
      <c r="F366" s="11">
        <f>E366*$F$2</f>
        <v>15397.48</v>
      </c>
    </row>
    <row r="367" spans="1:6" ht="14.25">
      <c r="A367" s="14" t="s">
        <v>358</v>
      </c>
      <c r="B367" s="13" t="s">
        <v>587</v>
      </c>
      <c r="C367" s="8">
        <f>E367/$C$2</f>
        <v>311.93870967741935</v>
      </c>
      <c r="D367" s="9">
        <f>C367*$D$2</f>
        <v>396.16216129032256</v>
      </c>
      <c r="E367" s="10">
        <v>96701</v>
      </c>
      <c r="F367" s="11">
        <f>E367*$F$2</f>
        <v>122810.27</v>
      </c>
    </row>
    <row r="368" spans="1:6" ht="14.25">
      <c r="A368" s="14" t="s">
        <v>359</v>
      </c>
      <c r="B368" s="13" t="s">
        <v>588</v>
      </c>
      <c r="C368" s="8">
        <f>E368/$C$2</f>
        <v>39.10967741935484</v>
      </c>
      <c r="D368" s="9">
        <f>C368*$D$2</f>
        <v>49.66929032258064</v>
      </c>
      <c r="E368" s="10">
        <v>12124</v>
      </c>
      <c r="F368" s="11">
        <f>E368*$F$2</f>
        <v>15397.48</v>
      </c>
    </row>
  </sheetData>
  <sheetProtection password="DD79" sheet="1" selectLockedCells="1"/>
  <printOptions gridLines="1"/>
  <pageMargins left="0.4724409448818898" right="0.2755905511811024" top="0.7480314960629921" bottom="0.4330708661417323" header="0.15748031496062992" footer="0.15748031496062992"/>
  <pageSetup fitToHeight="7" fitToWidth="1" horizontalDpi="600" verticalDpi="600" orientation="portrait" paperSize="9" scale="93" r:id="rId1"/>
  <headerFooter alignWithMargins="0">
    <oddHeader>&amp;L&amp;14Anthogyr árlista (tájékoztató jellegű)&amp;R&amp;14Kiadja: Front-Dent Kft</oddHeader>
    <oddFooter>&amp;L&amp;14www.frontdent.hu&amp;C&amp;P.oldal.&amp;RÉrvényes 315Ft/Euro árfolyamig,  
2018.01.16-tól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</cp:lastModifiedBy>
  <cp:lastPrinted>2018-01-16T21:18:24Z</cp:lastPrinted>
  <dcterms:created xsi:type="dcterms:W3CDTF">2009-04-07T11:14:48Z</dcterms:created>
  <dcterms:modified xsi:type="dcterms:W3CDTF">2018-01-16T21:22:29Z</dcterms:modified>
  <cp:category/>
  <cp:version/>
  <cp:contentType/>
  <cp:contentStatus/>
</cp:coreProperties>
</file>