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9105" activeTab="0"/>
  </bookViews>
  <sheets>
    <sheet name="150328" sheetId="1" r:id="rId1"/>
  </sheets>
  <definedNames>
    <definedName name="_xlnm.Print_Titles" localSheetId="0">'150328'!$1:$1</definedName>
    <definedName name="_xlnm.Print_Area" localSheetId="0">'150328'!$A$1:$F$22</definedName>
  </definedNames>
  <calcPr fullCalcOnLoad="1"/>
</workbook>
</file>

<file path=xl/sharedStrings.xml><?xml version="1.0" encoding="utf-8"?>
<sst xmlns="http://schemas.openxmlformats.org/spreadsheetml/2006/main" count="46" uniqueCount="46">
  <si>
    <t>Megnevezés</t>
  </si>
  <si>
    <t>Front-Dent cikkszám</t>
  </si>
  <si>
    <t>Nettó Eur</t>
  </si>
  <si>
    <t>Bruttó Eur</t>
  </si>
  <si>
    <t>Nettó Ft</t>
  </si>
  <si>
    <t>Bruttó Ft</t>
  </si>
  <si>
    <t>MEC5010009</t>
  </si>
  <si>
    <t>MEC5020011</t>
  </si>
  <si>
    <t>MEC5060022</t>
  </si>
  <si>
    <t>MEC5060024</t>
  </si>
  <si>
    <t>MEC5080004</t>
  </si>
  <si>
    <t>MEC5090003</t>
  </si>
  <si>
    <t>MEC5090008</t>
  </si>
  <si>
    <t>MEC5100083</t>
  </si>
  <si>
    <t>MEC5100085</t>
  </si>
  <si>
    <t>MEC5100086</t>
  </si>
  <si>
    <t>MEC5100087</t>
  </si>
  <si>
    <t>MEC5100084</t>
  </si>
  <si>
    <t>MEC5100003</t>
  </si>
  <si>
    <t>MEC5100062</t>
  </si>
  <si>
    <t>MEC5100063</t>
  </si>
  <si>
    <t>MEC5100064</t>
  </si>
  <si>
    <t>MEC5100065</t>
  </si>
  <si>
    <t>MEC5150001</t>
  </si>
  <si>
    <t>MEC5150003</t>
  </si>
  <si>
    <r>
      <rPr>
        <b/>
        <sz val="11"/>
        <color indexed="8"/>
        <rFont val="Calibri"/>
        <family val="2"/>
      </rPr>
      <t xml:space="preserve">turbodent </t>
    </r>
    <r>
      <rPr>
        <sz val="11"/>
        <color indexed="8"/>
        <rFont val="Calibri"/>
        <family val="2"/>
      </rPr>
      <t>(spray head; prophylaxis powder bottle (250g))</t>
    </r>
  </si>
  <si>
    <r>
      <rPr>
        <b/>
        <sz val="11"/>
        <color indexed="8"/>
        <rFont val="Calibri"/>
        <family val="2"/>
      </rPr>
      <t>combi</t>
    </r>
    <r>
      <rPr>
        <sz val="11"/>
        <color indexed="8"/>
        <rFont val="Calibri"/>
        <family val="2"/>
      </rPr>
      <t xml:space="preserve"> (handpiece; inserts S1, S2, S3, S6; torque wrench K6; spray head; prophylaxis powder bottle (250g))</t>
    </r>
  </si>
  <si>
    <r>
      <rPr>
        <b/>
        <sz val="11"/>
        <color indexed="8"/>
        <rFont val="Calibri"/>
        <family val="2"/>
      </rPr>
      <t>multipiezo pro - touch</t>
    </r>
    <r>
      <rPr>
        <sz val="11"/>
        <color indexed="8"/>
        <rFont val="Calibri"/>
        <family val="2"/>
      </rPr>
      <t xml:space="preserve"> (2x LED handpieces; 3x bottles (500ml), 3x safety bottle caps; torque wrench K6)</t>
    </r>
  </si>
  <si>
    <r>
      <rPr>
        <b/>
        <sz val="11"/>
        <color indexed="8"/>
        <rFont val="Calibri"/>
        <family val="2"/>
      </rPr>
      <t xml:space="preserve">multipiezo - touch 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NEW restorative function</t>
    </r>
    <r>
      <rPr>
        <sz val="11"/>
        <color indexed="8"/>
        <rFont val="Calibri"/>
        <family val="2"/>
      </rPr>
      <t>)(LED handpiece; inserts S1, S6, P10; 2x bottles (500ml), 2x safety bottle caps; torque wrench K6)</t>
    </r>
  </si>
  <si>
    <r>
      <rPr>
        <b/>
        <sz val="11"/>
        <color indexed="8"/>
        <rFont val="Calibri"/>
        <family val="2"/>
      </rPr>
      <t>micropiezo s</t>
    </r>
    <r>
      <rPr>
        <sz val="11"/>
        <color indexed="8"/>
        <rFont val="Calibri"/>
        <family val="2"/>
      </rPr>
      <t xml:space="preserve"> (handpiece; inserts S1, S6; torque wrench K6)</t>
    </r>
  </si>
  <si>
    <r>
      <rPr>
        <b/>
        <sz val="11"/>
        <color indexed="8"/>
        <rFont val="Calibri"/>
        <family val="2"/>
      </rPr>
      <t xml:space="preserve">compact piezo P2K </t>
    </r>
    <r>
      <rPr>
        <sz val="11"/>
        <color indexed="8"/>
        <rFont val="Calibri"/>
        <family val="2"/>
      </rPr>
      <t>(handpiece; inserts S1, S2, S3, S6; torque wrench K6)</t>
    </r>
  </si>
  <si>
    <r>
      <rPr>
        <b/>
        <sz val="11"/>
        <color indexed="8"/>
        <rFont val="Calibri"/>
        <family val="2"/>
      </rPr>
      <t>compact piezo LED</t>
    </r>
    <r>
      <rPr>
        <sz val="11"/>
        <color indexed="8"/>
        <rFont val="Calibri"/>
        <family val="2"/>
      </rPr>
      <t xml:space="preserve"> (LED handpiece; inserts S1, S6, P1, P10; torque wrench K6)</t>
    </r>
  </si>
  <si>
    <t>easyjet perio</t>
  </si>
  <si>
    <t>easyjet pro</t>
  </si>
  <si>
    <r>
      <rPr>
        <b/>
        <sz val="11"/>
        <color indexed="8"/>
        <rFont val="Calibri"/>
        <family val="2"/>
      </rPr>
      <t>starlight pro</t>
    </r>
    <r>
      <rPr>
        <sz val="11"/>
        <color indexed="8"/>
        <rFont val="Calibri"/>
        <family val="2"/>
      </rPr>
      <t xml:space="preserve"> - shiny white</t>
    </r>
  </si>
  <si>
    <r>
      <rPr>
        <b/>
        <sz val="11"/>
        <color indexed="8"/>
        <rFont val="Calibri"/>
        <family val="2"/>
      </rPr>
      <t>starlight pro</t>
    </r>
    <r>
      <rPr>
        <sz val="11"/>
        <color indexed="8"/>
        <rFont val="Calibri"/>
        <family val="2"/>
      </rPr>
      <t xml:space="preserve"> - shiny yellow</t>
    </r>
  </si>
  <si>
    <r>
      <rPr>
        <b/>
        <sz val="11"/>
        <color indexed="8"/>
        <rFont val="Calibri"/>
        <family val="2"/>
      </rPr>
      <t>starlight pro</t>
    </r>
    <r>
      <rPr>
        <sz val="11"/>
        <color indexed="8"/>
        <rFont val="Calibri"/>
        <family val="2"/>
      </rPr>
      <t xml:space="preserve"> - matt black</t>
    </r>
  </si>
  <si>
    <r>
      <rPr>
        <b/>
        <sz val="11"/>
        <color indexed="8"/>
        <rFont val="Calibri"/>
        <family val="2"/>
      </rPr>
      <t>starlight pro</t>
    </r>
    <r>
      <rPr>
        <sz val="11"/>
        <color indexed="8"/>
        <rFont val="Calibri"/>
        <family val="2"/>
      </rPr>
      <t xml:space="preserve"> - silver</t>
    </r>
  </si>
  <si>
    <t>starlight ortho - NEW</t>
  </si>
  <si>
    <t>starlight sX5</t>
  </si>
  <si>
    <r>
      <rPr>
        <b/>
        <sz val="11"/>
        <color indexed="8"/>
        <rFont val="Calibri"/>
        <family val="2"/>
      </rPr>
      <t>starlight s SLER</t>
    </r>
    <r>
      <rPr>
        <sz val="11"/>
        <color indexed="8"/>
        <rFont val="Calibri"/>
        <family val="2"/>
      </rPr>
      <t xml:space="preserve"> (black/black)</t>
    </r>
  </si>
  <si>
    <r>
      <rPr>
        <b/>
        <sz val="11"/>
        <color indexed="8"/>
        <rFont val="Calibri"/>
        <family val="2"/>
      </rPr>
      <t>starlight s SLER</t>
    </r>
    <r>
      <rPr>
        <sz val="11"/>
        <color indexed="8"/>
        <rFont val="Calibri"/>
        <family val="2"/>
      </rPr>
      <t xml:space="preserve"> (black/transparent)</t>
    </r>
  </si>
  <si>
    <r>
      <rPr>
        <b/>
        <sz val="11"/>
        <color indexed="8"/>
        <rFont val="Calibri"/>
        <family val="2"/>
      </rPr>
      <t>starlight s SLER</t>
    </r>
    <r>
      <rPr>
        <sz val="11"/>
        <color indexed="8"/>
        <rFont val="Calibri"/>
        <family val="2"/>
      </rPr>
      <t xml:space="preserve"> (grey/black)</t>
    </r>
  </si>
  <si>
    <r>
      <rPr>
        <b/>
        <sz val="11"/>
        <color indexed="8"/>
        <rFont val="Calibri"/>
        <family val="2"/>
      </rPr>
      <t>starlight s SLER</t>
    </r>
    <r>
      <rPr>
        <sz val="11"/>
        <color indexed="8"/>
        <rFont val="Calibri"/>
        <family val="2"/>
      </rPr>
      <t xml:space="preserve"> (grey/transparent)</t>
    </r>
  </si>
  <si>
    <r>
      <rPr>
        <b/>
        <sz val="11"/>
        <color indexed="8"/>
        <rFont val="Calibri"/>
        <family val="2"/>
      </rPr>
      <t>combi touch - standard</t>
    </r>
    <r>
      <rPr>
        <sz val="11"/>
        <color indexed="8"/>
        <rFont val="Calibri"/>
        <family val="2"/>
      </rPr>
      <t xml:space="preserve"> (NEW)(LED handpiece combi touch; bottle (500ml); grey safety bottle cap; torque wrench K6; spray head 90°; spray head 120°; prophylaxis powder bottle (250g); glycine powder bottle (160g))</t>
    </r>
  </si>
  <si>
    <t>MEC5020015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</si>
</sst>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[$€-410]\ * #,##0.00_-;\-[$€-410]\ * #,##0.00_-;_-[$€-410]\ * &quot;-&quot;??_-;_-@_-"/>
    <numFmt numFmtId="166" formatCode="#,##0.00_ ;\-#,##0.00\ "/>
    <numFmt numFmtId="167" formatCode="0.0"/>
    <numFmt numFmtId="168" formatCode="&quot;Ft&quot;#,##0_);\(&quot;Ft&quot;#,##0\)"/>
    <numFmt numFmtId="169" formatCode="&quot;Ft&quot;#,##0_);[Red]\(&quot;Ft&quot;#,##0\)"/>
    <numFmt numFmtId="170" formatCode="&quot;Ft&quot;#,##0.00_);\(&quot;Ft&quot;#,##0.00\)"/>
    <numFmt numFmtId="171" formatCode="&quot;Ft&quot;#,##0.00_);[Red]\(&quot;Ft&quot;#,##0.00\)"/>
    <numFmt numFmtId="172" formatCode="_(&quot;Ft&quot;* #,##0_);_(&quot;Ft&quot;* \(#,##0\);_(&quot;Ft&quot;* &quot;-&quot;_);_(@_)"/>
    <numFmt numFmtId="173" formatCode="_(* #,##0_);_(* \(#,##0\);_(* &quot;-&quot;_);_(@_)"/>
    <numFmt numFmtId="174" formatCode="_(&quot;Ft&quot;* #,##0.00_);_(&quot;Ft&quot;* \(#,##0.00\);_(&quot;Ft&quot;* &quot;-&quot;??_);_(@_)"/>
    <numFmt numFmtId="175" formatCode="_(* #,##0.00_);_(* \(#,##0.00\);_(* &quot;-&quot;??_);_(@_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00"/>
    <numFmt numFmtId="185" formatCode="0.000000"/>
    <numFmt numFmtId="186" formatCode="0.0000"/>
    <numFmt numFmtId="187" formatCode="0.000"/>
    <numFmt numFmtId="188" formatCode="0.0%"/>
    <numFmt numFmtId="189" formatCode="#,##0.00\ _D_M"/>
    <numFmt numFmtId="190" formatCode="0.0000000"/>
    <numFmt numFmtId="191" formatCode="0.000%"/>
    <numFmt numFmtId="192" formatCode="0.0000%"/>
    <numFmt numFmtId="193" formatCode="_-* #,##0\ _F_t_-;\-* #,##0\ _F_t_-;_-* &quot;-&quot;??\ _F_t_-;_-@_-"/>
    <numFmt numFmtId="194" formatCode="_-* #,##0.0\ _F_t_-;\-* #,##0.0\ _F_t_-;_-* &quot;-&quot;??\ _F_t_-;_-@_-"/>
    <numFmt numFmtId="195" formatCode="#,##0\ _F_t"/>
    <numFmt numFmtId="196" formatCode="000"/>
    <numFmt numFmtId="197" formatCode="#,##0.00\ &quot;€&quot;"/>
    <numFmt numFmtId="198" formatCode="[$-409]dd\-mmm\-yy;@"/>
  </numFmts>
  <fonts count="43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7" fillId="0" borderId="10" xfId="55" applyNumberFormat="1" applyFont="1" applyBorder="1" applyProtection="1">
      <alignment/>
      <protection/>
    </xf>
    <xf numFmtId="1" fontId="6" fillId="0" borderId="10" xfId="56" applyNumberFormat="1" applyBorder="1" applyProtection="1">
      <alignment/>
      <protection/>
    </xf>
    <xf numFmtId="0" fontId="2" fillId="0" borderId="0" xfId="55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 wrapText="1"/>
    </xf>
    <xf numFmtId="1" fontId="6" fillId="0" borderId="10" xfId="55" applyNumberFormat="1" applyFont="1" applyBorder="1" applyProtection="1">
      <alignment/>
      <protection/>
    </xf>
    <xf numFmtId="49" fontId="0" fillId="0" borderId="10" xfId="0" applyNumberFormat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13.7109375" style="8" customWidth="1"/>
    <col min="2" max="2" width="42.8515625" style="8" bestFit="1" customWidth="1"/>
    <col min="3" max="3" width="7.7109375" style="8" customWidth="1"/>
    <col min="4" max="4" width="7.7109375" style="4" customWidth="1"/>
    <col min="5" max="5" width="7.7109375" style="9" customWidth="1"/>
    <col min="6" max="6" width="8.00390625" style="4" bestFit="1" customWidth="1"/>
    <col min="7" max="16384" width="11.00390625" style="4" customWidth="1"/>
  </cols>
  <sheetData>
    <row r="1" spans="1:6" ht="30">
      <c r="A1" s="11" t="s">
        <v>1</v>
      </c>
      <c r="B1" s="2" t="s">
        <v>0</v>
      </c>
      <c r="C1" s="3" t="s">
        <v>2</v>
      </c>
      <c r="D1" s="2" t="s">
        <v>3</v>
      </c>
      <c r="E1" s="3" t="s">
        <v>4</v>
      </c>
      <c r="F1" s="2" t="s">
        <v>5</v>
      </c>
    </row>
    <row r="2" spans="1:6" ht="15.75">
      <c r="A2" s="10"/>
      <c r="B2" s="10"/>
      <c r="C2" s="16">
        <v>305</v>
      </c>
      <c r="D2" s="12">
        <v>1.27</v>
      </c>
      <c r="E2" s="1"/>
      <c r="F2" s="12">
        <v>1.27</v>
      </c>
    </row>
    <row r="3" spans="1:6" ht="75">
      <c r="A3" s="20" t="s">
        <v>45</v>
      </c>
      <c r="B3" s="18" t="s">
        <v>44</v>
      </c>
      <c r="C3" s="5">
        <f>E3/$C$2</f>
        <v>2852.225573770492</v>
      </c>
      <c r="D3" s="6">
        <f aca="true" t="shared" si="0" ref="D3:D22">C3*$D$2</f>
        <v>3622.3264786885247</v>
      </c>
      <c r="E3" s="19">
        <v>869928.8</v>
      </c>
      <c r="F3" s="7">
        <f aca="true" t="shared" si="1" ref="F3:F22">E3*$F$2</f>
        <v>1104809.5760000001</v>
      </c>
    </row>
    <row r="4" spans="1:6" ht="30">
      <c r="A4" s="17" t="s">
        <v>6</v>
      </c>
      <c r="B4" s="13" t="s">
        <v>25</v>
      </c>
      <c r="C4" s="5">
        <f>E4/$C$2</f>
        <v>1264.4481967213114</v>
      </c>
      <c r="D4" s="6">
        <f t="shared" si="0"/>
        <v>1605.8492098360655</v>
      </c>
      <c r="E4" s="19">
        <v>385656.7</v>
      </c>
      <c r="F4" s="7">
        <f t="shared" si="1"/>
        <v>489784.009</v>
      </c>
    </row>
    <row r="5" spans="1:6" ht="45">
      <c r="A5" s="17" t="s">
        <v>7</v>
      </c>
      <c r="B5" s="13" t="s">
        <v>26</v>
      </c>
      <c r="C5" s="5">
        <f aca="true" t="shared" si="2" ref="C5:C22">E5/$C$2</f>
        <v>2296.221967213115</v>
      </c>
      <c r="D5" s="6">
        <f t="shared" si="0"/>
        <v>2916.2018983606563</v>
      </c>
      <c r="E5" s="19">
        <v>700347.7000000001</v>
      </c>
      <c r="F5" s="7">
        <f t="shared" si="1"/>
        <v>889441.5790000001</v>
      </c>
    </row>
    <row r="6" spans="1:6" ht="45">
      <c r="A6" s="17" t="s">
        <v>8</v>
      </c>
      <c r="B6" s="13" t="s">
        <v>27</v>
      </c>
      <c r="C6" s="5">
        <f t="shared" si="2"/>
        <v>2772.797704918033</v>
      </c>
      <c r="D6" s="6">
        <f t="shared" si="0"/>
        <v>3521.453085245902</v>
      </c>
      <c r="E6" s="19">
        <v>845703.3</v>
      </c>
      <c r="F6" s="7">
        <f t="shared" si="1"/>
        <v>1074043.191</v>
      </c>
    </row>
    <row r="7" spans="1:6" ht="60">
      <c r="A7" s="17" t="s">
        <v>9</v>
      </c>
      <c r="B7" s="13" t="s">
        <v>28</v>
      </c>
      <c r="C7" s="5">
        <f t="shared" si="2"/>
        <v>1581.3626229508197</v>
      </c>
      <c r="D7" s="6">
        <f t="shared" si="0"/>
        <v>2008.330531147541</v>
      </c>
      <c r="E7" s="19">
        <v>482315.60000000003</v>
      </c>
      <c r="F7" s="7">
        <f t="shared" si="1"/>
        <v>612540.812</v>
      </c>
    </row>
    <row r="8" spans="1:6" ht="30">
      <c r="A8" s="17" t="s">
        <v>10</v>
      </c>
      <c r="B8" s="13" t="s">
        <v>29</v>
      </c>
      <c r="C8" s="5">
        <f t="shared" si="2"/>
        <v>541.5629508196722</v>
      </c>
      <c r="D8" s="6">
        <f t="shared" si="0"/>
        <v>687.7849475409837</v>
      </c>
      <c r="E8" s="19">
        <v>165176.7</v>
      </c>
      <c r="F8" s="7">
        <f t="shared" si="1"/>
        <v>209774.409</v>
      </c>
    </row>
    <row r="9" spans="1:6" ht="30">
      <c r="A9" s="17" t="s">
        <v>11</v>
      </c>
      <c r="B9" s="13" t="s">
        <v>30</v>
      </c>
      <c r="C9" s="5">
        <f t="shared" si="2"/>
        <v>469.3554098360656</v>
      </c>
      <c r="D9" s="6">
        <f t="shared" si="0"/>
        <v>596.0813704918033</v>
      </c>
      <c r="E9" s="19">
        <v>143153.4</v>
      </c>
      <c r="F9" s="7">
        <f t="shared" si="1"/>
        <v>181804.818</v>
      </c>
    </row>
    <row r="10" spans="1:6" ht="30">
      <c r="A10" s="17" t="s">
        <v>12</v>
      </c>
      <c r="B10" s="13" t="s">
        <v>31</v>
      </c>
      <c r="C10" s="5">
        <f t="shared" si="2"/>
        <v>699.6173770491804</v>
      </c>
      <c r="D10" s="6">
        <f t="shared" si="0"/>
        <v>888.5140688524591</v>
      </c>
      <c r="E10" s="19">
        <v>213383.30000000002</v>
      </c>
      <c r="F10" s="7">
        <f t="shared" si="1"/>
        <v>270996.791</v>
      </c>
    </row>
    <row r="11" spans="1:6" ht="15">
      <c r="A11" s="17" t="s">
        <v>23</v>
      </c>
      <c r="B11" s="14" t="s">
        <v>32</v>
      </c>
      <c r="C11" s="5">
        <f t="shared" si="2"/>
        <v>592.1095081967213</v>
      </c>
      <c r="D11" s="6">
        <f t="shared" si="0"/>
        <v>751.9790754098361</v>
      </c>
      <c r="E11" s="19">
        <v>180593.4</v>
      </c>
      <c r="F11" s="7">
        <f t="shared" si="1"/>
        <v>229353.618</v>
      </c>
    </row>
    <row r="12" spans="1:6" ht="15">
      <c r="A12" s="17" t="s">
        <v>24</v>
      </c>
      <c r="B12" s="14" t="s">
        <v>33</v>
      </c>
      <c r="C12" s="5">
        <f t="shared" si="2"/>
        <v>487.80688524590164</v>
      </c>
      <c r="D12" s="6">
        <f t="shared" si="0"/>
        <v>619.514744262295</v>
      </c>
      <c r="E12" s="19">
        <v>148781.1</v>
      </c>
      <c r="F12" s="7">
        <f t="shared" si="1"/>
        <v>188951.997</v>
      </c>
    </row>
    <row r="13" spans="1:6" ht="15">
      <c r="A13" s="17" t="s">
        <v>13</v>
      </c>
      <c r="B13" s="15" t="s">
        <v>34</v>
      </c>
      <c r="C13" s="5">
        <f t="shared" si="2"/>
        <v>389.9232786885246</v>
      </c>
      <c r="D13" s="6">
        <f t="shared" si="0"/>
        <v>495.2025639344262</v>
      </c>
      <c r="E13" s="19">
        <v>118926.6</v>
      </c>
      <c r="F13" s="7">
        <f t="shared" si="1"/>
        <v>151036.782</v>
      </c>
    </row>
    <row r="14" spans="1:6" ht="15">
      <c r="A14" s="17" t="s">
        <v>14</v>
      </c>
      <c r="B14" s="15" t="s">
        <v>35</v>
      </c>
      <c r="C14" s="5">
        <f t="shared" si="2"/>
        <v>389.9232786885246</v>
      </c>
      <c r="D14" s="6">
        <f t="shared" si="0"/>
        <v>495.2025639344262</v>
      </c>
      <c r="E14" s="19">
        <v>118926.6</v>
      </c>
      <c r="F14" s="7">
        <f t="shared" si="1"/>
        <v>151036.782</v>
      </c>
    </row>
    <row r="15" spans="1:6" ht="15">
      <c r="A15" s="17" t="s">
        <v>15</v>
      </c>
      <c r="B15" s="15" t="s">
        <v>36</v>
      </c>
      <c r="C15" s="5">
        <f t="shared" si="2"/>
        <v>389.9232786885246</v>
      </c>
      <c r="D15" s="6">
        <f t="shared" si="0"/>
        <v>495.2025639344262</v>
      </c>
      <c r="E15" s="19">
        <v>118926.6</v>
      </c>
      <c r="F15" s="7">
        <f t="shared" si="1"/>
        <v>151036.782</v>
      </c>
    </row>
    <row r="16" spans="1:6" ht="15">
      <c r="A16" s="17" t="s">
        <v>16</v>
      </c>
      <c r="B16" s="15" t="s">
        <v>37</v>
      </c>
      <c r="C16" s="5">
        <f t="shared" si="2"/>
        <v>389.9232786885246</v>
      </c>
      <c r="D16" s="6">
        <f t="shared" si="0"/>
        <v>495.2025639344262</v>
      </c>
      <c r="E16" s="19">
        <v>118926.6</v>
      </c>
      <c r="F16" s="7">
        <f t="shared" si="1"/>
        <v>151036.782</v>
      </c>
    </row>
    <row r="17" spans="1:6" ht="15">
      <c r="A17" s="17" t="s">
        <v>17</v>
      </c>
      <c r="B17" s="14" t="s">
        <v>38</v>
      </c>
      <c r="C17" s="5">
        <f t="shared" si="2"/>
        <v>389.9232786885246</v>
      </c>
      <c r="D17" s="6">
        <f t="shared" si="0"/>
        <v>495.2025639344262</v>
      </c>
      <c r="E17" s="19">
        <v>118926.6</v>
      </c>
      <c r="F17" s="7">
        <f t="shared" si="1"/>
        <v>151036.782</v>
      </c>
    </row>
    <row r="18" spans="1:6" ht="15">
      <c r="A18" s="17" t="s">
        <v>18</v>
      </c>
      <c r="B18" s="14" t="s">
        <v>39</v>
      </c>
      <c r="C18" s="5">
        <f t="shared" si="2"/>
        <v>389.9232786885246</v>
      </c>
      <c r="D18" s="6">
        <f t="shared" si="0"/>
        <v>495.2025639344262</v>
      </c>
      <c r="E18" s="19">
        <v>118926.6</v>
      </c>
      <c r="F18" s="7">
        <f t="shared" si="1"/>
        <v>151036.782</v>
      </c>
    </row>
    <row r="19" spans="1:6" ht="15">
      <c r="A19" s="17" t="s">
        <v>19</v>
      </c>
      <c r="B19" s="15" t="s">
        <v>40</v>
      </c>
      <c r="C19" s="5">
        <f t="shared" si="2"/>
        <v>558.4118032786886</v>
      </c>
      <c r="D19" s="6">
        <f t="shared" si="0"/>
        <v>709.1829901639345</v>
      </c>
      <c r="E19" s="19">
        <v>170315.6</v>
      </c>
      <c r="F19" s="7">
        <f t="shared" si="1"/>
        <v>216300.812</v>
      </c>
    </row>
    <row r="20" spans="1:6" ht="15">
      <c r="A20" s="17" t="s">
        <v>20</v>
      </c>
      <c r="B20" s="15" t="s">
        <v>41</v>
      </c>
      <c r="C20" s="5">
        <f t="shared" si="2"/>
        <v>558.4118032786886</v>
      </c>
      <c r="D20" s="6">
        <f t="shared" si="0"/>
        <v>709.1829901639345</v>
      </c>
      <c r="E20" s="19">
        <v>170315.6</v>
      </c>
      <c r="F20" s="7">
        <f t="shared" si="1"/>
        <v>216300.812</v>
      </c>
    </row>
    <row r="21" spans="1:6" ht="15">
      <c r="A21" s="17" t="s">
        <v>21</v>
      </c>
      <c r="B21" s="15" t="s">
        <v>42</v>
      </c>
      <c r="C21" s="5">
        <f t="shared" si="2"/>
        <v>558.4118032786886</v>
      </c>
      <c r="D21" s="6">
        <f t="shared" si="0"/>
        <v>709.1829901639345</v>
      </c>
      <c r="E21" s="19">
        <v>170315.6</v>
      </c>
      <c r="F21" s="7">
        <f t="shared" si="1"/>
        <v>216300.812</v>
      </c>
    </row>
    <row r="22" spans="1:6" ht="15">
      <c r="A22" s="17" t="s">
        <v>22</v>
      </c>
      <c r="B22" s="15" t="s">
        <v>43</v>
      </c>
      <c r="C22" s="5">
        <f t="shared" si="2"/>
        <v>558.4118032786886</v>
      </c>
      <c r="D22" s="6">
        <f t="shared" si="0"/>
        <v>709.1829901639345</v>
      </c>
      <c r="E22" s="19">
        <v>170315.6</v>
      </c>
      <c r="F22" s="7">
        <f t="shared" si="1"/>
        <v>216300.812</v>
      </c>
    </row>
  </sheetData>
  <sheetProtection password="DD79" sheet="1" objects="1" scenarios="1" selectLockedCells="1"/>
  <printOptions gridLines="1"/>
  <pageMargins left="0.31496062992125984" right="0.2755905511811024" top="0.7480314960629921" bottom="0.4330708661417323" header="0.15748031496062992" footer="0.15748031496062992"/>
  <pageSetup fitToHeight="7" fitToWidth="1" horizontalDpi="600" verticalDpi="600" orientation="portrait" paperSize="9" r:id="rId1"/>
  <headerFooter alignWithMargins="0">
    <oddHeader>&amp;L&amp;14Mectron árlista (tájékoztató jellegű)&amp;R&amp;14Kiadja: Front-Dent Kft</oddHeader>
    <oddFooter>&amp;L&amp;14www.frontdent.hu&amp;RÉrvényes 315Ft/Euro  árfolyamig,
2017.01.24-től visszavonásig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Zoltán Bakonyi</cp:lastModifiedBy>
  <cp:lastPrinted>2017-01-24T13:04:33Z</cp:lastPrinted>
  <dcterms:created xsi:type="dcterms:W3CDTF">2009-04-07T11:14:48Z</dcterms:created>
  <dcterms:modified xsi:type="dcterms:W3CDTF">2017-01-24T13:05:39Z</dcterms:modified>
  <cp:category/>
  <cp:version/>
  <cp:contentType/>
  <cp:contentStatus/>
</cp:coreProperties>
</file>